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diego\Desktop\"/>
    </mc:Choice>
  </mc:AlternateContent>
  <xr:revisionPtr revIDLastSave="0" documentId="8_{A0EA01C7-41F5-48D2-8453-0907802335BB}" xr6:coauthVersionLast="47" xr6:coauthVersionMax="47" xr10:uidLastSave="{00000000-0000-0000-0000-000000000000}"/>
  <bookViews>
    <workbookView xWindow="45" yWindow="480" windowWidth="18360" windowHeight="13050" tabRatio="500" xr2:uid="{00000000-000D-0000-FFFF-FFFF00000000}"/>
  </bookViews>
  <sheets>
    <sheet name="CALENDARIOTRIBUTARIO2021" sheetId="2" r:id="rId1"/>
  </sheets>
  <definedNames>
    <definedName name="_xlnm.Print_Area" localSheetId="0">CALENDARIOTRIBUTARIO2021!$B$1:$AI$168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5" i="2" l="1"/>
  <c r="F186" i="2" s="1"/>
  <c r="F187" i="2" s="1"/>
  <c r="F188" i="2" s="1"/>
  <c r="E176" i="2"/>
  <c r="E177" i="2" s="1"/>
  <c r="E178" i="2" s="1"/>
  <c r="E179" i="2" s="1"/>
  <c r="AB188" i="2"/>
  <c r="V185" i="2"/>
  <c r="AC198" i="2"/>
  <c r="R197" i="2"/>
  <c r="R198" i="2" s="1"/>
  <c r="R199" i="2" s="1"/>
  <c r="K163" i="2"/>
  <c r="K164" i="2" s="1"/>
  <c r="K165" i="2" s="1"/>
  <c r="K166" i="2" s="1"/>
  <c r="K159" i="2"/>
  <c r="K160" i="2" s="1"/>
  <c r="K161" i="2" s="1"/>
  <c r="S163" i="2"/>
  <c r="S164" i="2" s="1"/>
  <c r="S165" i="2" s="1"/>
  <c r="S166" i="2" s="1"/>
  <c r="S159" i="2"/>
  <c r="S160" i="2" s="1"/>
  <c r="S161" i="2" s="1"/>
  <c r="AE163" i="2"/>
  <c r="AE164" i="2" s="1"/>
  <c r="AE165" i="2" s="1"/>
  <c r="AE166" i="2" s="1"/>
  <c r="AE160" i="2"/>
  <c r="AE161" i="2" s="1"/>
  <c r="AE159" i="2"/>
  <c r="R150" i="2"/>
  <c r="R146" i="2"/>
  <c r="R147" i="2" s="1"/>
  <c r="R148" i="2" s="1"/>
  <c r="D80" i="2"/>
  <c r="D81" i="2" s="1"/>
  <c r="D82" i="2" s="1"/>
  <c r="D83" i="2" s="1"/>
  <c r="AB138" i="2"/>
  <c r="W137" i="2"/>
  <c r="W138" i="2" s="1"/>
  <c r="W133" i="2"/>
  <c r="W134" i="2" s="1"/>
  <c r="W135" i="2" s="1"/>
  <c r="R138" i="2"/>
  <c r="R133" i="2"/>
  <c r="R134" i="2" s="1"/>
  <c r="R135" i="2" s="1"/>
  <c r="R136" i="2" s="1"/>
  <c r="N136" i="2"/>
  <c r="N131" i="2"/>
  <c r="N132" i="2" s="1"/>
  <c r="N133" i="2" s="1"/>
  <c r="N134" i="2" s="1"/>
  <c r="E134" i="2"/>
  <c r="E135" i="2" s="1"/>
  <c r="E136" i="2" s="1"/>
  <c r="E137" i="2" s="1"/>
  <c r="S20" i="2"/>
  <c r="X20" i="2"/>
  <c r="X21" i="2" s="1"/>
  <c r="X22" i="2" s="1"/>
  <c r="X23" i="2" s="1"/>
  <c r="S22" i="2"/>
  <c r="S23" i="2" s="1"/>
  <c r="Y104" i="2"/>
  <c r="Y105" i="2" s="1"/>
  <c r="Y106" i="2" s="1"/>
  <c r="Y99" i="2"/>
  <c r="Y100" i="2" s="1"/>
  <c r="Y101" i="2" s="1"/>
  <c r="Y102" i="2" s="1"/>
  <c r="T106" i="2"/>
  <c r="T107" i="2" s="1"/>
  <c r="T102" i="2"/>
  <c r="T103" i="2" s="1"/>
  <c r="T104" i="2" s="1"/>
  <c r="P105" i="2"/>
  <c r="P106" i="2" s="1"/>
  <c r="P107" i="2" s="1"/>
  <c r="P100" i="2"/>
  <c r="K107" i="2"/>
  <c r="AD94" i="2"/>
  <c r="AD89" i="2"/>
  <c r="AD90" i="2" s="1"/>
  <c r="AD91" i="2" s="1"/>
  <c r="AD92" i="2" s="1"/>
  <c r="T92" i="2"/>
  <c r="X68" i="2"/>
  <c r="X69" i="2" s="1"/>
  <c r="X64" i="2"/>
  <c r="P69" i="2"/>
  <c r="P67" i="2"/>
  <c r="P62" i="2"/>
  <c r="K65" i="2"/>
  <c r="K66" i="2" s="1"/>
  <c r="K67" i="2" s="1"/>
  <c r="K68" i="2" s="1"/>
  <c r="J118" i="2"/>
  <c r="J119" i="2" s="1"/>
  <c r="J120" i="2" s="1"/>
  <c r="J121" i="2" s="1"/>
  <c r="J114" i="2"/>
  <c r="J115" i="2" s="1"/>
  <c r="D116" i="2"/>
  <c r="D117" i="2" s="1"/>
  <c r="D118" i="2" s="1"/>
  <c r="D119" i="2" s="1"/>
  <c r="N39" i="2"/>
  <c r="N40" i="2" s="1"/>
  <c r="N41" i="2" s="1"/>
  <c r="N42" i="2" s="1"/>
  <c r="M12" i="2"/>
  <c r="M14" i="2" s="1"/>
  <c r="AE10" i="2"/>
  <c r="AE11" i="2" s="1"/>
  <c r="AE12" i="2" s="1"/>
  <c r="AE13" i="2" s="1"/>
  <c r="Z11" i="2"/>
  <c r="Z8" i="2"/>
  <c r="AC195" i="2"/>
  <c r="AC196" i="2" s="1"/>
  <c r="AC197" i="2" s="1"/>
  <c r="R194" i="2"/>
  <c r="R196" i="2" s="1"/>
  <c r="AE185" i="2"/>
  <c r="AE186" i="2" s="1"/>
  <c r="AE187" i="2" s="1"/>
  <c r="AE188" i="2" s="1"/>
  <c r="AB185" i="2"/>
  <c r="AB186" i="2" s="1"/>
  <c r="AB187" i="2" s="1"/>
  <c r="Y185" i="2"/>
  <c r="Y186" i="2" s="1"/>
  <c r="Y187" i="2" s="1"/>
  <c r="Y188" i="2" s="1"/>
  <c r="V187" i="2"/>
  <c r="S185" i="2"/>
  <c r="S186" i="2" s="1"/>
  <c r="S187" i="2" s="1"/>
  <c r="S188" i="2" s="1"/>
  <c r="P185" i="2"/>
  <c r="P186" i="2" s="1"/>
  <c r="P187" i="2" s="1"/>
  <c r="P188" i="2" s="1"/>
  <c r="AB176" i="2"/>
  <c r="AB177" i="2" s="1"/>
  <c r="AB178" i="2" s="1"/>
  <c r="AB179" i="2" s="1"/>
  <c r="W176" i="2"/>
  <c r="W177" i="2" s="1"/>
  <c r="W178" i="2" s="1"/>
  <c r="W179" i="2" s="1"/>
  <c r="R176" i="2"/>
  <c r="R177" i="2" s="1"/>
  <c r="R178" i="2" s="1"/>
  <c r="N176" i="2"/>
  <c r="N177" i="2" s="1"/>
  <c r="N178" i="2" s="1"/>
  <c r="I176" i="2"/>
  <c r="I177" i="2"/>
  <c r="I178" i="2" s="1"/>
  <c r="I179" i="2" s="1"/>
  <c r="D99" i="2"/>
  <c r="D100" i="2" s="1"/>
  <c r="D101" i="2" s="1"/>
  <c r="D102" i="2" s="1"/>
  <c r="D103" i="2" s="1"/>
  <c r="D104" i="2" s="1"/>
  <c r="D105" i="2" s="1"/>
  <c r="D106" i="2" s="1"/>
  <c r="D88" i="2"/>
  <c r="D89" i="2" s="1"/>
  <c r="D90" i="2" s="1"/>
  <c r="D91" i="2" s="1"/>
  <c r="D92" i="2" s="1"/>
  <c r="D93" i="2" s="1"/>
  <c r="D94" i="2" s="1"/>
  <c r="D95" i="2" s="1"/>
  <c r="R154" i="2"/>
  <c r="M150" i="2"/>
  <c r="M151" i="2" s="1"/>
  <c r="M152" i="2" s="1"/>
  <c r="M146" i="2"/>
  <c r="M147" i="2" s="1"/>
  <c r="M148" i="2" s="1"/>
  <c r="AB130" i="2"/>
  <c r="AB131" i="2" s="1"/>
  <c r="N138" i="2"/>
  <c r="AD99" i="2"/>
  <c r="AD100" i="2" s="1"/>
  <c r="K102" i="2"/>
  <c r="K103" i="2" s="1"/>
  <c r="K104" i="2" s="1"/>
  <c r="K105" i="2" s="1"/>
  <c r="G103" i="2"/>
  <c r="G104" i="2" s="1"/>
  <c r="G105" i="2" s="1"/>
  <c r="G99" i="2"/>
  <c r="G100" i="2" s="1"/>
  <c r="G101" i="2" s="1"/>
  <c r="AD96" i="2"/>
  <c r="Y92" i="2"/>
  <c r="Y93" i="2" s="1"/>
  <c r="Y94" i="2" s="1"/>
  <c r="Y95" i="2" s="1"/>
  <c r="P93" i="2"/>
  <c r="P94" i="2" s="1"/>
  <c r="P95" i="2" s="1"/>
  <c r="P96" i="2" s="1"/>
  <c r="K88" i="2"/>
  <c r="K89" i="2" s="1"/>
  <c r="K90" i="2" s="1"/>
  <c r="G92" i="2"/>
  <c r="G93" i="2" s="1"/>
  <c r="G94" i="2" s="1"/>
  <c r="G95" i="2" s="1"/>
  <c r="G88" i="2"/>
  <c r="G89" i="2" s="1"/>
  <c r="G90" i="2" s="1"/>
  <c r="AD64" i="2"/>
  <c r="AD65" i="2" s="1"/>
  <c r="AD66" i="2" s="1"/>
  <c r="AD67" i="2" s="1"/>
  <c r="AD61" i="2"/>
  <c r="AD62" i="2" s="1"/>
  <c r="X61" i="2"/>
  <c r="X62" i="2" s="1"/>
  <c r="T69" i="2"/>
  <c r="T64" i="2"/>
  <c r="T65" i="2" s="1"/>
  <c r="T66" i="2" s="1"/>
  <c r="T67" i="2" s="1"/>
  <c r="K61" i="2"/>
  <c r="K62" i="2" s="1"/>
  <c r="K63" i="2" s="1"/>
  <c r="G61" i="2"/>
  <c r="G62" i="2" s="1"/>
  <c r="G63" i="2" s="1"/>
  <c r="B113" i="2"/>
  <c r="G35" i="2"/>
  <c r="G36" i="2" s="1"/>
  <c r="G37" i="2" s="1"/>
  <c r="G39" i="2"/>
  <c r="G40" i="2" s="1"/>
  <c r="G41" i="2" s="1"/>
  <c r="G42" i="2" s="1"/>
  <c r="G44" i="2"/>
  <c r="G45" i="2" s="1"/>
  <c r="G46" i="2" s="1"/>
  <c r="G47" i="2" s="1"/>
  <c r="G49" i="2"/>
  <c r="G50" i="2" s="1"/>
  <c r="G51" i="2" s="1"/>
  <c r="G52" i="2" s="1"/>
  <c r="G54" i="2"/>
  <c r="N30" i="2" s="1"/>
  <c r="N31" i="2" s="1"/>
  <c r="N32" i="2" s="1"/>
  <c r="G31" i="2"/>
  <c r="G32" i="2" s="1"/>
  <c r="G33" i="2" s="1"/>
  <c r="M31" i="2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K31" i="2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F31" i="2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D31" i="2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M7" i="2"/>
  <c r="M8" i="2" s="1"/>
  <c r="M9" i="2" s="1"/>
  <c r="M10" i="2" s="1"/>
  <c r="K6" i="2"/>
  <c r="K7" i="2" s="1"/>
  <c r="K8" i="2" s="1"/>
  <c r="K9" i="2" s="1"/>
  <c r="K10" i="2" s="1"/>
  <c r="K11" i="2" s="1"/>
  <c r="K12" i="2" s="1"/>
  <c r="K13" i="2" s="1"/>
  <c r="G11" i="2"/>
  <c r="G12" i="2" s="1"/>
  <c r="G13" i="2" s="1"/>
  <c r="G14" i="2" s="1"/>
  <c r="G16" i="2"/>
  <c r="G17" i="2" s="1"/>
  <c r="G18" i="2" s="1"/>
  <c r="G19" i="2" s="1"/>
  <c r="G21" i="2"/>
  <c r="G22" i="2" s="1"/>
  <c r="G23" i="2" s="1"/>
  <c r="G24" i="2" s="1"/>
  <c r="G6" i="2"/>
  <c r="G8" i="2" s="1"/>
  <c r="G9" i="2" s="1"/>
  <c r="Z6" i="2"/>
  <c r="V10" i="2"/>
  <c r="V11" i="2" s="1"/>
  <c r="V12" i="2" s="1"/>
  <c r="V13" i="2" s="1"/>
  <c r="V6" i="2"/>
  <c r="V7" i="2" s="1"/>
  <c r="V8" i="2" s="1"/>
  <c r="T6" i="2"/>
  <c r="T7" i="2" s="1"/>
  <c r="T8" i="2" s="1"/>
  <c r="T9" i="2" s="1"/>
  <c r="T10" i="2" s="1"/>
  <c r="T11" i="2" s="1"/>
  <c r="T12" i="2" s="1"/>
  <c r="T13" i="2" s="1"/>
  <c r="E146" i="2"/>
  <c r="E147" i="2" s="1"/>
  <c r="E148" i="2" s="1"/>
  <c r="E150" i="2"/>
  <c r="E151" i="2" s="1"/>
  <c r="E152" i="2" s="1"/>
  <c r="E153" i="2" s="1"/>
  <c r="E130" i="2"/>
  <c r="E131" i="2" s="1"/>
  <c r="E132" i="2" s="1"/>
  <c r="I135" i="2"/>
  <c r="I136" i="2" s="1"/>
  <c r="I137" i="2" s="1"/>
  <c r="I138" i="2" s="1"/>
  <c r="AB133" i="2"/>
  <c r="AB134" i="2" s="1"/>
  <c r="AB135" i="2" s="1"/>
  <c r="AB136" i="2" s="1"/>
  <c r="W130" i="2"/>
  <c r="W131" i="2" s="1"/>
  <c r="R130" i="2"/>
  <c r="R131" i="2" s="1"/>
  <c r="I130" i="2"/>
  <c r="I131" i="2" s="1"/>
  <c r="I132" i="2" s="1"/>
  <c r="I133" i="2" s="1"/>
  <c r="D113" i="2"/>
  <c r="D114" i="2" s="1"/>
  <c r="AD102" i="2"/>
  <c r="AD103" i="2" s="1"/>
  <c r="AD104" i="2" s="1"/>
  <c r="AD105" i="2" s="1"/>
  <c r="AD107" i="2"/>
  <c r="T99" i="2"/>
  <c r="T100" i="2" s="1"/>
  <c r="P101" i="2"/>
  <c r="P102" i="2" s="1"/>
  <c r="P103" i="2" s="1"/>
  <c r="K99" i="2"/>
  <c r="K100" i="2" s="1"/>
  <c r="G107" i="2"/>
  <c r="Y88" i="2"/>
  <c r="Y89" i="2" s="1"/>
  <c r="Y90" i="2" s="1"/>
  <c r="T93" i="2"/>
  <c r="T94" i="2" s="1"/>
  <c r="T95" i="2" s="1"/>
  <c r="T88" i="2"/>
  <c r="T89" i="2" s="1"/>
  <c r="T90" i="2" s="1"/>
  <c r="P88" i="2"/>
  <c r="P90" i="2" s="1"/>
  <c r="P91" i="2" s="1"/>
  <c r="K92" i="2"/>
  <c r="K93" i="2" s="1"/>
  <c r="K94" i="2" s="1"/>
  <c r="K95" i="2" s="1"/>
  <c r="AD69" i="2"/>
  <c r="X65" i="2"/>
  <c r="X66" i="2" s="1"/>
  <c r="P63" i="2"/>
  <c r="P64" i="2" s="1"/>
  <c r="P65" i="2" s="1"/>
  <c r="G65" i="2"/>
  <c r="G66" i="2" s="1"/>
  <c r="G67" i="2" s="1"/>
  <c r="G68" i="2" s="1"/>
  <c r="N34" i="2"/>
  <c r="N35" i="2" s="1"/>
  <c r="N36" i="2" s="1"/>
  <c r="N37" i="2" s="1"/>
  <c r="N44" i="2"/>
  <c r="N45" i="2" s="1"/>
  <c r="N46" i="2" s="1"/>
  <c r="N47" i="2" s="1"/>
  <c r="N49" i="2"/>
  <c r="N50" i="2" s="1"/>
  <c r="N51" i="2" s="1"/>
  <c r="N52" i="2" s="1"/>
  <c r="N54" i="2"/>
  <c r="AE6" i="2"/>
  <c r="AE7" i="2" s="1"/>
  <c r="AE8" i="2" s="1"/>
  <c r="T61" i="2"/>
  <c r="T62" i="2" s="1"/>
  <c r="R151" i="2" l="1"/>
  <c r="R152" i="2" s="1"/>
  <c r="Z9" i="2"/>
  <c r="Z12" i="2" s="1"/>
  <c r="Z13" i="2" s="1"/>
  <c r="Z14" i="2" s="1"/>
</calcChain>
</file>

<file path=xl/sharedStrings.xml><?xml version="1.0" encoding="utf-8"?>
<sst xmlns="http://schemas.openxmlformats.org/spreadsheetml/2006/main" count="350" uniqueCount="194">
  <si>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</si>
  <si>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</si>
  <si>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</si>
  <si>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</si>
  <si>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</si>
  <si>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</si>
  <si>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</si>
  <si>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</si>
  <si>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</si>
  <si>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</si>
  <si>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</si>
  <si>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</si>
  <si>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PRECIOS DE TRANSFERENCIA</t>
  </si>
  <si>
    <t>FECHA</t>
  </si>
  <si>
    <t>GRANDES  CONTRIBUYENTES</t>
  </si>
  <si>
    <t>96 a 00</t>
  </si>
  <si>
    <t>Mayo - Junio</t>
  </si>
  <si>
    <t>Julio - Agosto</t>
  </si>
  <si>
    <t>01 al 05</t>
  </si>
  <si>
    <t>06 al 10</t>
  </si>
  <si>
    <t>11 al 15</t>
  </si>
  <si>
    <t>16 al 20</t>
  </si>
  <si>
    <t>21 al 25</t>
  </si>
  <si>
    <t>26 al 30</t>
  </si>
  <si>
    <t>36 al 40</t>
  </si>
  <si>
    <t>41 al 45</t>
  </si>
  <si>
    <t>46 al 50</t>
  </si>
  <si>
    <t>51 al 55</t>
  </si>
  <si>
    <t>56 al 60</t>
  </si>
  <si>
    <t>61 al 65</t>
  </si>
  <si>
    <t>66 al 70</t>
  </si>
  <si>
    <t>71 al 75</t>
  </si>
  <si>
    <t>76 al 80</t>
  </si>
  <si>
    <t>81 al 85</t>
  </si>
  <si>
    <t>86 al 90</t>
  </si>
  <si>
    <t>91 al 95</t>
  </si>
  <si>
    <t>96 al 00</t>
  </si>
  <si>
    <t>PERSONAS JURÍDICAS Y NATURALES</t>
  </si>
  <si>
    <t>NIT</t>
  </si>
  <si>
    <t>1º CUOTA</t>
  </si>
  <si>
    <t>PERSONAS NATURALES Y SUCESIONES ILÍQUIDAS</t>
  </si>
  <si>
    <t>Abril</t>
  </si>
  <si>
    <t>Ene - Feb</t>
  </si>
  <si>
    <t>BIMESTRE</t>
  </si>
  <si>
    <t>Mar - Abr</t>
  </si>
  <si>
    <t>May - Jun</t>
  </si>
  <si>
    <t>Jul - Ago</t>
  </si>
  <si>
    <t>Sep - Oct</t>
  </si>
  <si>
    <t>Nov - Dic</t>
  </si>
  <si>
    <t>IMPUESTO PARA LA EQUIDAD CREE</t>
  </si>
  <si>
    <t>RETENCIÓN EN LA FUENTE - AUTORRETENCIÓN RENTA</t>
  </si>
  <si>
    <t>DECLARACIÓN Y DOCUMENTACION COMPROBATORIA</t>
  </si>
  <si>
    <t>Enero</t>
  </si>
  <si>
    <t>Febrero</t>
  </si>
  <si>
    <t>Marzo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</si>
  <si>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</si>
  <si>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</si>
  <si>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</si>
  <si>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</si>
  <si>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</si>
  <si>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</si>
  <si>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</si>
  <si>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</si>
  <si>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 A LAS VENTAS E IMPUESTO AL CONSUMO</t>
  </si>
  <si>
    <t xml:space="preserve">IMPUESTO NACIONAL AL CARBONO </t>
  </si>
  <si>
    <t>PERIODO GRAVABLE</t>
  </si>
  <si>
    <t xml:space="preserve"> IMPUESTO GASOLINA Y ACPM</t>
  </si>
  <si>
    <t>RETENCIÓN EN LA FUENTE Y AUTORRETENCIÓN RENTA</t>
  </si>
  <si>
    <t>Renta - Activos Exterior (AE)</t>
  </si>
  <si>
    <t>CUATRIMESTRAL</t>
  </si>
  <si>
    <r>
      <t xml:space="preserve">IMPUESTO A LAS VENTAS </t>
    </r>
    <r>
      <rPr>
        <b/>
        <sz val="14"/>
        <color indexed="9"/>
        <rFont val="Arial"/>
        <family val="2"/>
      </rPr>
      <t>E IMPUESTO AL CONSUMO*</t>
    </r>
  </si>
  <si>
    <t>* El impuesto al consumo solo tiene 1 periodo y es bimestral.</t>
  </si>
  <si>
    <t>PRÁCTICAS EMPRESARIALES</t>
  </si>
  <si>
    <t>HASTA EL DÍA</t>
  </si>
  <si>
    <t>DECLARACIÓN ANUAL CONSOLIDADA IVA SIMPLE</t>
  </si>
  <si>
    <t>Enero - febrero</t>
  </si>
  <si>
    <t>Marzo - abril</t>
  </si>
  <si>
    <t>Septiembre - octubre</t>
  </si>
  <si>
    <t>Noviembre - diciembre</t>
  </si>
  <si>
    <t>*AE Activos del exterior</t>
  </si>
  <si>
    <t>IMPUESTO DE RENTA - PERSONAS JURÍDICAS</t>
  </si>
  <si>
    <t>PRESENTACIÓN RETEFUENTE POR AGENTES DE RETENCIÓN CON MÁS DE 100 SUCURSALES O AGENCIAS</t>
  </si>
  <si>
    <t>ACTUALlZACION Y PRESENTACION  MEMORIA 
ECONÓMICA DEL RÉGIMEN TRIBUTARIO ESPECIAL</t>
  </si>
  <si>
    <t>ENE - FEB</t>
  </si>
  <si>
    <t>MAR - ABR</t>
  </si>
  <si>
    <t>MAY - JUN</t>
  </si>
  <si>
    <t>JUL - AGO</t>
  </si>
  <si>
    <t>SEPT - OCT</t>
  </si>
  <si>
    <t>NOV - DIC</t>
  </si>
  <si>
    <t>GRANDES CONTRIBUYENTES</t>
  </si>
  <si>
    <t>81 a 90</t>
  </si>
  <si>
    <t>71 a 80</t>
  </si>
  <si>
    <t>61 a 70</t>
  </si>
  <si>
    <t>51 a 60</t>
  </si>
  <si>
    <t>41 a 50</t>
  </si>
  <si>
    <t>31 a 40</t>
  </si>
  <si>
    <t>21 a 30</t>
  </si>
  <si>
    <t>11 a 20</t>
  </si>
  <si>
    <t>01 a 10</t>
  </si>
  <si>
    <t>91 a 00</t>
  </si>
  <si>
    <t>y</t>
  </si>
  <si>
    <t>00</t>
  </si>
  <si>
    <t>IMPUESTO DE RENTA - ACTIVOS DEL EXTERIOR - PERSONAS NATURALES RESIDENTES Y NO RESIDENTES</t>
  </si>
  <si>
    <t>3RA CUOTA 50% RESTANTE</t>
  </si>
  <si>
    <t>PAGO 2DA CUOTA</t>
  </si>
  <si>
    <t>DECLARACIÓN Y PAGO 1ERA CUOTA y *AE</t>
  </si>
  <si>
    <t>PRESENTACIÓN Y *AE</t>
  </si>
  <si>
    <t>1 y 2</t>
  </si>
  <si>
    <t>3 y 4</t>
  </si>
  <si>
    <t>5 y 6</t>
  </si>
  <si>
    <t>7 y 8</t>
  </si>
  <si>
    <t>9 y 0</t>
  </si>
  <si>
    <t>01 a 05</t>
  </si>
  <si>
    <t>06 a 10</t>
  </si>
  <si>
    <t>11 a 15</t>
  </si>
  <si>
    <t>16 a 20</t>
  </si>
  <si>
    <t>21 a 25</t>
  </si>
  <si>
    <t>26 a 30</t>
  </si>
  <si>
    <t>41 a 45</t>
  </si>
  <si>
    <t>46 a 50</t>
  </si>
  <si>
    <t>51 a 55</t>
  </si>
  <si>
    <t>56 a 60</t>
  </si>
  <si>
    <t>61 a 65</t>
  </si>
  <si>
    <t>66 a 70</t>
  </si>
  <si>
    <t>71 a 75</t>
  </si>
  <si>
    <t>76 a 80</t>
  </si>
  <si>
    <t>81 a 85</t>
  </si>
  <si>
    <t>86 a 90</t>
  </si>
  <si>
    <t>91 a 95</t>
  </si>
  <si>
    <t>31 a 35</t>
  </si>
  <si>
    <t>36 a 40</t>
  </si>
  <si>
    <t>INDUSTRIA Y COMERCIO</t>
  </si>
  <si>
    <t>VENCIMIENTO</t>
  </si>
  <si>
    <t>ICA ANUAL REGIMEN COMUN</t>
  </si>
  <si>
    <t>Último digito placa</t>
  </si>
  <si>
    <t>A - Z</t>
  </si>
  <si>
    <t>Dcto pronto pago</t>
  </si>
  <si>
    <t>Pago sin descuento</t>
  </si>
  <si>
    <t>PREDIAL</t>
  </si>
  <si>
    <t>Último letra del CHIP</t>
  </si>
  <si>
    <t>SISTEMA PAGO POR CUOTAS</t>
  </si>
  <si>
    <t>CUOTA</t>
  </si>
  <si>
    <t>CUOTA 1</t>
  </si>
  <si>
    <t>CUOTA 2</t>
  </si>
  <si>
    <t>CUOTA 3</t>
  </si>
  <si>
    <t>CUOTA 4</t>
  </si>
  <si>
    <t>D. inicial</t>
  </si>
  <si>
    <t>CALENDARIO TRIBUTARIO 2022</t>
  </si>
  <si>
    <t>31 al 35</t>
  </si>
  <si>
    <t>31 de marzo con ingresos superiores a 160.000 UVT ($5.809.280.000) en el año gravable 2021</t>
  </si>
  <si>
    <t>DECLARACIÓN - 2DA CUOTA y *AE</t>
  </si>
  <si>
    <t>*AE. La obligación de presentar la declaración de activos en el exterior será aplicable cuando el valor patrimonial de los activos del exterior poseídos a primero (1) de enero de 2022, sea superior a dos mil (2.000) Unidades de Valor Tributario -UVT. ($76.008.000 año 2022)</t>
  </si>
  <si>
    <r>
      <t xml:space="preserve">* IVA Cuatrimestral: </t>
    </r>
    <r>
      <rPr>
        <sz val="14"/>
        <rFont val="Arial"/>
        <family val="2"/>
      </rPr>
      <t>Los responsables de este impuesto, personas jurídicas y naturales cuyos ingresos brutos a 31 de diciembre sean inferiores a 92.000 UVT ($3.340.36.000) UVT.</t>
    </r>
  </si>
  <si>
    <t>13 de enero de 2023</t>
  </si>
  <si>
    <t>Ene - Feb 2022</t>
  </si>
  <si>
    <t>Mar - Abr 2022</t>
  </si>
  <si>
    <t>May - Jun 2022</t>
  </si>
  <si>
    <t>Jul - Ago 2022</t>
  </si>
  <si>
    <t>Sept - Oct 2022</t>
  </si>
  <si>
    <t>Nov - Dic 2022</t>
  </si>
  <si>
    <t>DECLARACIÓN ANUAL UNIFICADA SIMPLE</t>
  </si>
  <si>
    <t>NORMALIZACIÓN TRIBUTARIA</t>
  </si>
  <si>
    <t>28 Febrero de 2022</t>
  </si>
  <si>
    <t>EXÓGENA NACIONAL AÑO GRAVABLE 2021 Res. 098 de 2020</t>
  </si>
  <si>
    <t>SUPERINTENDENCIA DE SOCIEDADES. Circular Externa 100-000016 de 2021</t>
  </si>
  <si>
    <t>ENVÍO ESTADOS FINANCIEROS A 31 DIC 2021</t>
  </si>
  <si>
    <t>17 de junio</t>
  </si>
  <si>
    <t>Predios sin CHIP y sin avalúo</t>
  </si>
  <si>
    <t>8 de abril</t>
  </si>
  <si>
    <t>24 de junio</t>
  </si>
  <si>
    <t>CALENDARIO TRIBUTARIO BOGOTA 2022</t>
  </si>
  <si>
    <t>RENTA - PERSONAS JURÍDICAS</t>
  </si>
  <si>
    <t>El valor de la primera cuota para grandes contribuyentes no podrá ser inferior al 20% del saldo a pagar del año gravable 2020, si la declaración de renta 2021 arroja saldo a favor no estara obligado el contribuyente a pagar la primera cuota.</t>
  </si>
  <si>
    <t>DECLARACIÓN DE IVA PRESTADORES DE SERVICIOS DESDE EL EXTERIOR</t>
  </si>
  <si>
    <r>
      <t xml:space="preserve">* IVA Bimestral: </t>
    </r>
    <r>
      <rPr>
        <sz val="14"/>
        <rFont val="Arial"/>
        <family val="2"/>
      </rPr>
      <t>Los responsables de este impuesto, personas jurídicas y naturales cuyos ingresos brutos a 31 de diciembre sean iguales o superiores a 92.000 UVT ($3.340.336.000), así como los responsables de que tratan los Art. 477 y 481 del Estatuto Tributario.</t>
    </r>
  </si>
  <si>
    <r>
      <t xml:space="preserve">PRECIOS DE TRANSFERENCIA. </t>
    </r>
    <r>
      <rPr>
        <sz val="14"/>
        <color theme="0"/>
        <rFont val="Arial"/>
        <family val="2"/>
      </rPr>
      <t>Obligados cuyo patrimonio bruto igual o superior a 100.000 UVT ($3.630.800.000) o ingresos brutos iguales o superiores a 61.000 UVT ($2.214.788.000), que celebren operaciones con vinculados o países considerados paraísos fiscales, en este último caso aunque su patrimonio bruto  o sus ingresos brutos a 31/12/ 2021, hubieran sido inferiores a los topes señalados</t>
    </r>
  </si>
  <si>
    <t>ANTICIPO BIMESTRAL RÉGIMEN SIMPLE</t>
  </si>
  <si>
    <t>Los estados financieros consolidados y combinados deben ser remitidos a más tardar el 31 de mayo de 2022.</t>
  </si>
  <si>
    <t>Impuesto a cargo correspondiente a la sumatoria que en la vigencia fiscal 2021 No Exceda de 391 uvt ($14.196.000)</t>
  </si>
  <si>
    <t>VEHÍCULOS</t>
  </si>
  <si>
    <t>0 - 1</t>
  </si>
  <si>
    <t>2 - 3</t>
  </si>
  <si>
    <t>4 - 5</t>
  </si>
  <si>
    <t>6 - 7</t>
  </si>
  <si>
    <t>8 - 9</t>
  </si>
  <si>
    <t>A- B - C - D - E</t>
  </si>
  <si>
    <t>F - G - H - I - J</t>
  </si>
  <si>
    <t>K - L - M</t>
  </si>
  <si>
    <t>N - O -P</t>
  </si>
  <si>
    <t>Q - R - S</t>
  </si>
  <si>
    <t>T - U - V - W</t>
  </si>
  <si>
    <t>X - Y - Z</t>
  </si>
  <si>
    <t>RETENCIÓN INDUSTRIA Y COMERCIO</t>
  </si>
  <si>
    <t>INFORME MAESTRO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</si>
</sst>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164" formatCode="[$-240A]d&quot; de &quot;mmmm&quot; de &quot;yyyy;@"/>
    <numFmt numFmtId="165" formatCode="d\ mmmm"/>
    <numFmt numFmtId="166" formatCode="d\ mmmm\ &quot;de&quot;\ yy"/>
    <numFmt numFmtId="167" formatCode="[$-240A]d&quot; de &quot;mmmm"/>
    <numFmt numFmtId="168" formatCode="0.0"/>
    <numFmt numFmtId="169" formatCode="[$-240A]d&quot; &quot;mmmm"/>
    <numFmt numFmtId="170" formatCode="d\ mmmm\ &quot;de&quot;\ yyyy"/>
  </numFmts>
  <fonts count="37">
    <font>
      <sz val="12"/>
      <color theme="1"/>
      <name val="Calibri"/>
      <family val="2"/>
      <scheme val="minor"/>
    </font>
    <font>
      <b/>
      <sz val="14"/>
      <color indexed="9"/>
      <name val="Arial"/>
      <family val="2"/>
    </font>
    <font>
      <b/>
      <sz val="14"/>
      <name val="Arial"/>
      <family val="2"/>
    </font>
    <font>
      <sz val="14"/>
      <color indexed="8"/>
      <name val="Arial"/>
      <family val="2"/>
    </font>
    <font>
      <b/>
      <sz val="14"/>
      <color indexed="8"/>
      <name val="Calibri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b/>
      <sz val="15"/>
      <color indexed="9"/>
      <name val="Arial"/>
      <family val="2"/>
    </font>
    <font>
      <sz val="10"/>
      <color indexed="8"/>
      <name val="Arial"/>
      <family val="2"/>
    </font>
    <font>
      <sz val="20"/>
      <name val="Arial Hebrew"/>
      <charset val="177"/>
    </font>
    <font>
      <sz val="14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sz val="30"/>
      <color theme="1"/>
      <name val="Arial"/>
      <family val="2"/>
    </font>
    <font>
      <b/>
      <sz val="12"/>
      <color theme="0"/>
      <name val="Arial"/>
      <family val="2"/>
    </font>
    <font>
      <sz val="20"/>
      <color theme="1"/>
      <name val="Arial Hebrew"/>
      <charset val="177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theme="1"/>
      <name val="Arial"/>
      <family val="2"/>
    </font>
    <font>
      <sz val="12"/>
      <color theme="1"/>
      <name val="Helv"/>
    </font>
    <font>
      <b/>
      <sz val="10"/>
      <color theme="0"/>
      <name val="Arial"/>
      <family val="2"/>
    </font>
    <font>
      <sz val="12"/>
      <color theme="1"/>
      <name val="Arial"/>
      <family val="2"/>
    </font>
    <font>
      <b/>
      <sz val="9"/>
      <color theme="0"/>
      <name val="Arial"/>
      <family val="2"/>
    </font>
    <font>
      <b/>
      <sz val="26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D"/>
        <bgColor indexed="64"/>
      </patternFill>
    </fill>
    <fill>
      <patternFill patternType="solid">
        <fgColor rgb="FFCCFFCE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3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1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595">
    <xf numFmtId="0" fontId="0" fillId="0" borderId="0" xfId="0"/>
    <xf numFmtId="0" fontId="1" fillId="4" borderId="0" xfId="0" applyFont="1" applyFill="1" applyBorder="1" applyAlignment="1">
      <alignment vertical="center" textRotation="90" wrapText="1"/>
    </xf>
    <xf numFmtId="0" fontId="19" fillId="4" borderId="0" xfId="0" applyFont="1" applyFill="1"/>
    <xf numFmtId="0" fontId="1" fillId="4" borderId="0" xfId="0" applyFont="1" applyFill="1" applyBorder="1" applyAlignment="1">
      <alignment vertical="center" wrapText="1"/>
    </xf>
    <xf numFmtId="164" fontId="3" fillId="4" borderId="0" xfId="0" applyNumberFormat="1" applyFont="1" applyFill="1" applyBorder="1" applyAlignment="1">
      <alignment vertical="center" wrapText="1"/>
    </xf>
    <xf numFmtId="164" fontId="3" fillId="4" borderId="0" xfId="0" applyNumberFormat="1" applyFont="1" applyFill="1" applyBorder="1" applyAlignment="1">
      <alignment vertical="top" wrapText="1"/>
    </xf>
    <xf numFmtId="0" fontId="19" fillId="4" borderId="0" xfId="0" applyFont="1" applyFill="1" applyBorder="1"/>
    <xf numFmtId="0" fontId="3" fillId="4" borderId="0" xfId="0" applyFont="1" applyFill="1" applyBorder="1" applyAlignment="1">
      <alignment horizontal="center" vertical="top" wrapText="1"/>
    </xf>
    <xf numFmtId="0" fontId="20" fillId="4" borderId="0" xfId="0" applyFont="1" applyFill="1" applyBorder="1" applyAlignment="1">
      <alignment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19" fillId="4" borderId="0" xfId="0" applyFont="1" applyFill="1" applyAlignment="1"/>
    <xf numFmtId="164" fontId="3" fillId="4" borderId="0" xfId="0" applyNumberFormat="1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center" vertical="center" textRotation="90" wrapText="1"/>
    </xf>
    <xf numFmtId="0" fontId="2" fillId="4" borderId="0" xfId="0" applyFont="1" applyFill="1" applyBorder="1" applyAlignment="1">
      <alignment vertical="center" wrapText="1"/>
    </xf>
    <xf numFmtId="165" fontId="3" fillId="4" borderId="0" xfId="0" applyNumberFormat="1" applyFont="1" applyFill="1" applyBorder="1" applyAlignment="1">
      <alignment vertical="top" wrapText="1"/>
    </xf>
    <xf numFmtId="0" fontId="5" fillId="4" borderId="0" xfId="0" applyFont="1" applyFill="1" applyBorder="1" applyAlignment="1">
      <alignment vertical="center" wrapText="1"/>
    </xf>
    <xf numFmtId="0" fontId="8" fillId="4" borderId="0" xfId="0" applyFont="1" applyFill="1" applyBorder="1" applyAlignment="1"/>
    <xf numFmtId="0" fontId="22" fillId="4" borderId="0" xfId="0" applyFont="1" applyFill="1" applyBorder="1" applyAlignment="1"/>
    <xf numFmtId="0" fontId="0" fillId="0" borderId="0" xfId="0" applyAlignment="1"/>
    <xf numFmtId="0" fontId="23" fillId="4" borderId="0" xfId="0" applyFont="1" applyFill="1" applyBorder="1" applyAlignment="1">
      <alignment vertical="center" wrapText="1"/>
    </xf>
    <xf numFmtId="0" fontId="19" fillId="4" borderId="0" xfId="0" applyFont="1" applyFill="1" applyBorder="1" applyAlignment="1"/>
    <xf numFmtId="0" fontId="0" fillId="4" borderId="0" xfId="0" applyFill="1" applyAlignment="1"/>
    <xf numFmtId="0" fontId="2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vertical="top" wrapText="1"/>
    </xf>
    <xf numFmtId="165" fontId="3" fillId="4" borderId="0" xfId="0" applyNumberFormat="1" applyFont="1" applyFill="1" applyBorder="1" applyAlignment="1">
      <alignment vertical="center" wrapText="1"/>
    </xf>
    <xf numFmtId="0" fontId="20" fillId="4" borderId="0" xfId="0" applyFont="1" applyFill="1" applyBorder="1" applyAlignment="1">
      <alignment vertical="justify" wrapText="1"/>
    </xf>
    <xf numFmtId="0" fontId="20" fillId="4" borderId="0" xfId="0" applyFont="1" applyFill="1" applyAlignment="1">
      <alignment vertical="justify" wrapText="1"/>
    </xf>
    <xf numFmtId="0" fontId="7" fillId="4" borderId="0" xfId="0" applyFont="1" applyFill="1" applyBorder="1" applyAlignment="1">
      <alignment horizontal="left" wrapText="1"/>
    </xf>
    <xf numFmtId="164" fontId="3" fillId="4" borderId="0" xfId="0" applyNumberFormat="1" applyFont="1" applyFill="1" applyBorder="1" applyAlignment="1">
      <alignment horizontal="center" vertical="top" wrapText="1"/>
    </xf>
    <xf numFmtId="0" fontId="4" fillId="4" borderId="0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/>
    <xf numFmtId="0" fontId="7" fillId="4" borderId="0" xfId="0" applyFont="1" applyFill="1" applyBorder="1" applyAlignment="1">
      <alignment wrapText="1"/>
    </xf>
    <xf numFmtId="0" fontId="20" fillId="4" borderId="0" xfId="0" applyFont="1" applyFill="1" applyAlignment="1">
      <alignment vertical="top" wrapText="1"/>
    </xf>
    <xf numFmtId="0" fontId="4" fillId="4" borderId="0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wrapText="1"/>
    </xf>
    <xf numFmtId="0" fontId="23" fillId="4" borderId="0" xfId="0" applyFont="1" applyFill="1" applyBorder="1" applyAlignment="1"/>
    <xf numFmtId="0" fontId="19" fillId="4" borderId="0" xfId="0" applyFont="1" applyFill="1" applyAlignment="1">
      <alignment vertical="center" wrapText="1"/>
    </xf>
    <xf numFmtId="0" fontId="25" fillId="4" borderId="0" xfId="0" applyFont="1" applyFill="1" applyBorder="1" applyAlignment="1">
      <alignment vertical="center"/>
    </xf>
    <xf numFmtId="166" fontId="3" fillId="4" borderId="0" xfId="0" applyNumberFormat="1" applyFont="1" applyFill="1" applyBorder="1" applyAlignment="1">
      <alignment vertical="top" wrapText="1"/>
    </xf>
    <xf numFmtId="0" fontId="21" fillId="4" borderId="0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vertical="center" wrapText="1"/>
    </xf>
    <xf numFmtId="164" fontId="3" fillId="4" borderId="0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center" wrapText="1"/>
    </xf>
    <xf numFmtId="164" fontId="3" fillId="4" borderId="0" xfId="0" applyNumberFormat="1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justify" vertical="justify" wrapText="1"/>
    </xf>
    <xf numFmtId="165" fontId="14" fillId="4" borderId="0" xfId="0" applyNumberFormat="1" applyFont="1" applyFill="1" applyBorder="1" applyAlignment="1">
      <alignment vertical="top" wrapText="1"/>
    </xf>
    <xf numFmtId="168" fontId="3" fillId="4" borderId="0" xfId="0" applyNumberFormat="1" applyFont="1" applyFill="1" applyBorder="1" applyAlignment="1">
      <alignment horizontal="center" vertical="top" wrapText="1"/>
    </xf>
    <xf numFmtId="164" fontId="3" fillId="4" borderId="0" xfId="0" applyNumberFormat="1" applyFont="1" applyFill="1" applyBorder="1" applyAlignment="1">
      <alignment horizontal="center" vertical="center" wrapText="1"/>
    </xf>
    <xf numFmtId="0" fontId="26" fillId="4" borderId="0" xfId="0" applyFont="1" applyFill="1"/>
    <xf numFmtId="0" fontId="15" fillId="4" borderId="0" xfId="0" applyFont="1" applyFill="1" applyBorder="1" applyAlignment="1"/>
    <xf numFmtId="0" fontId="19" fillId="4" borderId="0" xfId="0" applyFont="1" applyFill="1" applyAlignment="1">
      <alignment horizontal="left"/>
    </xf>
    <xf numFmtId="1" fontId="3" fillId="4" borderId="0" xfId="0" applyNumberFormat="1" applyFont="1" applyFill="1" applyBorder="1" applyAlignment="1">
      <alignment vertical="center" wrapText="1"/>
    </xf>
    <xf numFmtId="1" fontId="19" fillId="4" borderId="0" xfId="0" applyNumberFormat="1" applyFont="1" applyFill="1"/>
    <xf numFmtId="0" fontId="27" fillId="4" borderId="0" xfId="0" applyFont="1" applyFill="1" applyAlignment="1">
      <alignment vertical="top"/>
    </xf>
    <xf numFmtId="0" fontId="28" fillId="4" borderId="0" xfId="0" applyFont="1" applyFill="1" applyBorder="1" applyAlignment="1">
      <alignment vertical="center" wrapText="1"/>
    </xf>
    <xf numFmtId="0" fontId="29" fillId="4" borderId="0" xfId="0" applyFont="1" applyFill="1" applyBorder="1" applyAlignment="1">
      <alignment vertical="center" wrapText="1"/>
    </xf>
    <xf numFmtId="0" fontId="25" fillId="4" borderId="0" xfId="0" applyFont="1" applyFill="1" applyBorder="1" applyAlignment="1">
      <alignment vertical="center" wrapText="1"/>
    </xf>
    <xf numFmtId="0" fontId="30" fillId="4" borderId="0" xfId="0" applyFont="1" applyFill="1" applyBorder="1" applyAlignment="1">
      <alignment wrapText="1"/>
    </xf>
    <xf numFmtId="165" fontId="3" fillId="4" borderId="0" xfId="0" applyNumberFormat="1" applyFont="1" applyFill="1" applyBorder="1" applyAlignment="1">
      <alignment horizontal="center" vertical="top" wrapText="1"/>
    </xf>
    <xf numFmtId="170" fontId="3" fillId="4" borderId="0" xfId="0" applyNumberFormat="1" applyFont="1" applyFill="1" applyBorder="1" applyAlignment="1">
      <alignment horizontal="center" vertical="top" wrapText="1"/>
    </xf>
    <xf numFmtId="167" fontId="3" fillId="4" borderId="0" xfId="0" applyNumberFormat="1" applyFont="1" applyFill="1" applyBorder="1" applyAlignment="1">
      <alignment vertical="center" wrapText="1"/>
    </xf>
    <xf numFmtId="167" fontId="3" fillId="4" borderId="0" xfId="0" applyNumberFormat="1" applyFont="1" applyFill="1" applyBorder="1" applyAlignment="1">
      <alignment vertical="center"/>
    </xf>
    <xf numFmtId="0" fontId="23" fillId="4" borderId="0" xfId="0" applyFont="1" applyFill="1" applyBorder="1" applyAlignment="1">
      <alignment horizontal="center" vertical="center" textRotation="90" wrapText="1"/>
    </xf>
    <xf numFmtId="165" fontId="20" fillId="4" borderId="0" xfId="0" applyNumberFormat="1" applyFont="1" applyFill="1" applyBorder="1" applyAlignment="1">
      <alignment horizontal="center" vertical="center" wrapText="1"/>
    </xf>
    <xf numFmtId="167" fontId="3" fillId="4" borderId="3" xfId="0" applyNumberFormat="1" applyFont="1" applyFill="1" applyBorder="1" applyAlignment="1">
      <alignment horizontal="center" vertical="center" wrapText="1"/>
    </xf>
    <xf numFmtId="1" fontId="3" fillId="4" borderId="4" xfId="1" applyNumberFormat="1" applyFont="1" applyFill="1" applyBorder="1" applyAlignment="1">
      <alignment horizontal="center" vertical="center" wrapText="1"/>
    </xf>
    <xf numFmtId="1" fontId="3" fillId="4" borderId="5" xfId="0" applyNumberFormat="1" applyFont="1" applyFill="1" applyBorder="1" applyAlignment="1">
      <alignment horizontal="center" vertical="center" wrapText="1"/>
    </xf>
    <xf numFmtId="1" fontId="3" fillId="3" borderId="4" xfId="1" applyNumberFormat="1" applyFont="1" applyFill="1" applyBorder="1" applyAlignment="1">
      <alignment horizontal="center" vertical="center"/>
    </xf>
    <xf numFmtId="167" fontId="3" fillId="6" borderId="3" xfId="0" applyNumberFormat="1" applyFont="1" applyFill="1" applyBorder="1" applyAlignment="1">
      <alignment horizontal="center" vertical="center" wrapText="1"/>
    </xf>
    <xf numFmtId="1" fontId="3" fillId="3" borderId="5" xfId="1" applyNumberFormat="1" applyFont="1" applyFill="1" applyBorder="1" applyAlignment="1">
      <alignment horizontal="center" vertical="center"/>
    </xf>
    <xf numFmtId="1" fontId="3" fillId="4" borderId="5" xfId="1" applyNumberFormat="1" applyFont="1" applyFill="1" applyBorder="1" applyAlignment="1">
      <alignment horizontal="center" vertical="center"/>
    </xf>
    <xf numFmtId="1" fontId="3" fillId="6" borderId="4" xfId="1" applyNumberFormat="1" applyFont="1" applyFill="1" applyBorder="1" applyAlignment="1">
      <alignment horizontal="center" vertical="center"/>
    </xf>
    <xf numFmtId="1" fontId="3" fillId="6" borderId="5" xfId="1" applyNumberFormat="1" applyFont="1" applyFill="1" applyBorder="1" applyAlignment="1">
      <alignment horizontal="center" vertical="center"/>
    </xf>
    <xf numFmtId="1" fontId="3" fillId="4" borderId="6" xfId="1" applyNumberFormat="1" applyFont="1" applyFill="1" applyBorder="1" applyAlignment="1">
      <alignment horizontal="center" vertical="center" wrapText="1"/>
    </xf>
    <xf numFmtId="167" fontId="3" fillId="4" borderId="7" xfId="0" applyNumberFormat="1" applyFont="1" applyFill="1" applyBorder="1" applyAlignment="1">
      <alignment horizontal="center" vertical="center" wrapText="1"/>
    </xf>
    <xf numFmtId="1" fontId="3" fillId="4" borderId="8" xfId="1" applyNumberFormat="1" applyFont="1" applyFill="1" applyBorder="1" applyAlignment="1">
      <alignment horizontal="center" vertical="center"/>
    </xf>
    <xf numFmtId="49" fontId="3" fillId="4" borderId="8" xfId="1" applyNumberFormat="1" applyFont="1" applyFill="1" applyBorder="1" applyAlignment="1">
      <alignment horizontal="center" vertical="center"/>
    </xf>
    <xf numFmtId="170" fontId="3" fillId="4" borderId="0" xfId="0" applyNumberFormat="1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vertical="center" wrapText="1"/>
    </xf>
    <xf numFmtId="0" fontId="19" fillId="4" borderId="0" xfId="0" applyFont="1" applyFill="1" applyBorder="1" applyAlignment="1">
      <alignment vertical="center" wrapText="1"/>
    </xf>
    <xf numFmtId="170" fontId="3" fillId="4" borderId="0" xfId="0" applyNumberFormat="1" applyFont="1" applyFill="1" applyBorder="1" applyAlignment="1">
      <alignment vertical="top" wrapText="1"/>
    </xf>
    <xf numFmtId="0" fontId="3" fillId="4" borderId="11" xfId="0" applyFont="1" applyFill="1" applyBorder="1" applyAlignment="1">
      <alignment vertical="top" wrapText="1"/>
    </xf>
    <xf numFmtId="164" fontId="11" fillId="4" borderId="0" xfId="0" applyNumberFormat="1" applyFont="1" applyFill="1" applyBorder="1" applyAlignment="1">
      <alignment vertical="top" wrapText="1"/>
    </xf>
    <xf numFmtId="44" fontId="19" fillId="4" borderId="0" xfId="2" applyFont="1" applyFill="1"/>
    <xf numFmtId="0" fontId="16" fillId="4" borderId="0" xfId="0" applyFont="1" applyFill="1" applyBorder="1" applyAlignment="1">
      <alignment vertical="center" wrapText="1"/>
    </xf>
    <xf numFmtId="1" fontId="3" fillId="4" borderId="3" xfId="1" applyNumberFormat="1" applyFont="1" applyFill="1" applyBorder="1" applyAlignment="1">
      <alignment horizontal="center" vertical="center" wrapText="1"/>
    </xf>
    <xf numFmtId="1" fontId="3" fillId="3" borderId="3" xfId="1" applyNumberFormat="1" applyFont="1" applyFill="1" applyBorder="1" applyAlignment="1">
      <alignment horizontal="center" vertical="center"/>
    </xf>
    <xf numFmtId="1" fontId="3" fillId="6" borderId="3" xfId="1" applyNumberFormat="1" applyFont="1" applyFill="1" applyBorder="1" applyAlignment="1">
      <alignment horizontal="center" vertical="center"/>
    </xf>
    <xf numFmtId="1" fontId="3" fillId="4" borderId="7" xfId="1" applyNumberFormat="1" applyFont="1" applyFill="1" applyBorder="1" applyAlignment="1">
      <alignment horizontal="center" vertical="center" wrapText="1"/>
    </xf>
    <xf numFmtId="16" fontId="3" fillId="3" borderId="9" xfId="0" quotePrefix="1" applyNumberFormat="1" applyFont="1" applyFill="1" applyBorder="1" applyAlignment="1">
      <alignment vertical="top" wrapText="1"/>
    </xf>
    <xf numFmtId="0" fontId="3" fillId="4" borderId="9" xfId="0" quotePrefix="1" applyFont="1" applyFill="1" applyBorder="1" applyAlignment="1">
      <alignment vertical="top" wrapText="1"/>
    </xf>
    <xf numFmtId="0" fontId="3" fillId="3" borderId="9" xfId="0" quotePrefix="1" applyFont="1" applyFill="1" applyBorder="1" applyAlignment="1">
      <alignment vertical="top" wrapText="1"/>
    </xf>
    <xf numFmtId="0" fontId="3" fillId="4" borderId="10" xfId="0" quotePrefix="1" applyFont="1" applyFill="1" applyBorder="1" applyAlignment="1">
      <alignment vertical="top" wrapText="1"/>
    </xf>
    <xf numFmtId="167" fontId="20" fillId="6" borderId="8" xfId="0" applyNumberFormat="1" applyFont="1" applyFill="1" applyBorder="1" applyAlignment="1">
      <alignment vertical="center"/>
    </xf>
    <xf numFmtId="167" fontId="20" fillId="6" borderId="28" xfId="0" applyNumberFormat="1" applyFont="1" applyFill="1" applyBorder="1" applyAlignment="1">
      <alignment vertical="center"/>
    </xf>
    <xf numFmtId="16" fontId="20" fillId="5" borderId="9" xfId="0" applyNumberFormat="1" applyFont="1" applyFill="1" applyBorder="1" applyAlignment="1">
      <alignment horizontal="center" vertical="center" wrapText="1"/>
    </xf>
    <xf numFmtId="16" fontId="20" fillId="5" borderId="24" xfId="0" applyNumberFormat="1" applyFont="1" applyFill="1" applyBorder="1" applyAlignment="1">
      <alignment horizontal="center" vertical="center" wrapText="1"/>
    </xf>
    <xf numFmtId="16" fontId="20" fillId="4" borderId="9" xfId="0" applyNumberFormat="1" applyFont="1" applyFill="1" applyBorder="1" applyAlignment="1">
      <alignment horizontal="center" vertical="center" wrapText="1"/>
    </xf>
    <xf numFmtId="16" fontId="20" fillId="4" borderId="24" xfId="0" applyNumberFormat="1" applyFont="1" applyFill="1" applyBorder="1" applyAlignment="1">
      <alignment horizontal="center" vertical="center" wrapText="1"/>
    </xf>
    <xf numFmtId="167" fontId="20" fillId="6" borderId="6" xfId="0" applyNumberFormat="1" applyFont="1" applyFill="1" applyBorder="1" applyAlignment="1">
      <alignment horizontal="center" vertical="center"/>
    </xf>
    <xf numFmtId="167" fontId="20" fillId="6" borderId="7" xfId="0" applyNumberFormat="1" applyFont="1" applyFill="1" applyBorder="1" applyAlignment="1">
      <alignment horizontal="center" vertical="center"/>
    </xf>
    <xf numFmtId="167" fontId="20" fillId="6" borderId="34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16" fontId="19" fillId="4" borderId="36" xfId="0" applyNumberFormat="1" applyFont="1" applyFill="1" applyBorder="1" applyAlignment="1">
      <alignment horizontal="center"/>
    </xf>
    <xf numFmtId="0" fontId="19" fillId="4" borderId="36" xfId="0" applyFont="1" applyFill="1" applyBorder="1" applyAlignment="1">
      <alignment horizontal="center"/>
    </xf>
    <xf numFmtId="0" fontId="19" fillId="4" borderId="37" xfId="0" applyFont="1" applyFill="1" applyBorder="1" applyAlignment="1">
      <alignment horizontal="center"/>
    </xf>
    <xf numFmtId="0" fontId="19" fillId="4" borderId="3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165" fontId="20" fillId="4" borderId="30" xfId="0" applyNumberFormat="1" applyFont="1" applyFill="1" applyBorder="1" applyAlignment="1">
      <alignment horizontal="center" vertical="center" wrapText="1"/>
    </xf>
    <xf numFmtId="165" fontId="20" fillId="6" borderId="24" xfId="0" applyNumberFormat="1" applyFont="1" applyFill="1" applyBorder="1" applyAlignment="1">
      <alignment horizontal="center" vertical="center" wrapText="1"/>
    </xf>
    <xf numFmtId="165" fontId="20" fillId="4" borderId="24" xfId="0" applyNumberFormat="1" applyFont="1" applyFill="1" applyBorder="1" applyAlignment="1">
      <alignment horizontal="center" vertical="center" wrapText="1"/>
    </xf>
    <xf numFmtId="165" fontId="20" fillId="6" borderId="28" xfId="0" applyNumberFormat="1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16" fontId="20" fillId="4" borderId="30" xfId="0" applyNumberFormat="1" applyFont="1" applyFill="1" applyBorder="1" applyAlignment="1">
      <alignment horizontal="center" vertical="center" wrapText="1"/>
    </xf>
    <xf numFmtId="0" fontId="20" fillId="5" borderId="24" xfId="0" applyFont="1" applyFill="1" applyBorder="1" applyAlignment="1">
      <alignment horizontal="center" vertical="center" wrapText="1"/>
    </xf>
    <xf numFmtId="0" fontId="20" fillId="5" borderId="28" xfId="0" applyFont="1" applyFill="1" applyBorder="1" applyAlignment="1">
      <alignment horizontal="center" vertical="center" wrapText="1"/>
    </xf>
    <xf numFmtId="17" fontId="3" fillId="5" borderId="9" xfId="0" applyNumberFormat="1" applyFont="1" applyFill="1" applyBorder="1" applyAlignment="1">
      <alignment horizontal="center" vertical="center" wrapText="1"/>
    </xf>
    <xf numFmtId="17" fontId="3" fillId="5" borderId="24" xfId="0" applyNumberFormat="1" applyFont="1" applyFill="1" applyBorder="1" applyAlignment="1">
      <alignment horizontal="center" vertical="center" wrapText="1"/>
    </xf>
    <xf numFmtId="18" fontId="3" fillId="4" borderId="9" xfId="0" applyNumberFormat="1" applyFont="1" applyFill="1" applyBorder="1" applyAlignment="1">
      <alignment horizontal="center" vertical="center" wrapText="1"/>
    </xf>
    <xf numFmtId="18" fontId="3" fillId="4" borderId="24" xfId="0" applyNumberFormat="1" applyFont="1" applyFill="1" applyBorder="1" applyAlignment="1">
      <alignment horizontal="center" vertical="center" wrapText="1"/>
    </xf>
    <xf numFmtId="17" fontId="3" fillId="5" borderId="10" xfId="0" applyNumberFormat="1" applyFont="1" applyFill="1" applyBorder="1" applyAlignment="1">
      <alignment horizontal="center" vertical="center" wrapText="1"/>
    </xf>
    <xf numFmtId="17" fontId="3" fillId="5" borderId="28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65" fontId="20" fillId="4" borderId="31" xfId="0" applyNumberFormat="1" applyFont="1" applyFill="1" applyBorder="1" applyAlignment="1">
      <alignment horizontal="center" vertical="center" wrapText="1"/>
    </xf>
    <xf numFmtId="165" fontId="20" fillId="6" borderId="25" xfId="0" applyNumberFormat="1" applyFont="1" applyFill="1" applyBorder="1" applyAlignment="1">
      <alignment horizontal="center" vertical="center" wrapText="1"/>
    </xf>
    <xf numFmtId="165" fontId="20" fillId="4" borderId="25" xfId="0" applyNumberFormat="1" applyFont="1" applyFill="1" applyBorder="1" applyAlignment="1">
      <alignment horizontal="center" vertical="center" wrapText="1"/>
    </xf>
    <xf numFmtId="165" fontId="20" fillId="6" borderId="29" xfId="0" applyNumberFormat="1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18" fontId="3" fillId="4" borderId="11" xfId="0" applyNumberFormat="1" applyFont="1" applyFill="1" applyBorder="1" applyAlignment="1">
      <alignment horizontal="center" vertical="center" wrapText="1"/>
    </xf>
    <xf numFmtId="18" fontId="3" fillId="4" borderId="30" xfId="0" applyNumberFormat="1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30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3" fillId="4" borderId="0" xfId="0" applyFont="1" applyFill="1" applyBorder="1" applyAlignment="1">
      <alignment horizontal="center" vertical="center" wrapText="1"/>
    </xf>
    <xf numFmtId="165" fontId="3" fillId="4" borderId="0" xfId="0" applyNumberFormat="1" applyFont="1" applyFill="1" applyBorder="1" applyAlignment="1">
      <alignment horizontal="center" vertical="center" wrapText="1"/>
    </xf>
    <xf numFmtId="0" fontId="25" fillId="8" borderId="12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13" xfId="0" applyFont="1" applyFill="1" applyBorder="1" applyAlignment="1">
      <alignment horizontal="center" vertical="center" wrapText="1"/>
    </xf>
    <xf numFmtId="0" fontId="25" fillId="8" borderId="26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25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165" fontId="3" fillId="4" borderId="3" xfId="0" applyNumberFormat="1" applyFont="1" applyFill="1" applyBorder="1" applyAlignment="1">
      <alignment horizontal="center" vertical="center" wrapText="1"/>
    </xf>
    <xf numFmtId="165" fontId="3" fillId="4" borderId="19" xfId="0" applyNumberFormat="1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 wrapText="1"/>
    </xf>
    <xf numFmtId="164" fontId="16" fillId="4" borderId="0" xfId="0" applyNumberFormat="1" applyFont="1" applyFill="1" applyBorder="1" applyAlignment="1">
      <alignment horizontal="center" vertical="center" wrapText="1"/>
    </xf>
    <xf numFmtId="41" fontId="15" fillId="4" borderId="0" xfId="1" applyFont="1" applyFill="1" applyBorder="1" applyAlignment="1">
      <alignment horizontal="center"/>
    </xf>
    <xf numFmtId="169" fontId="20" fillId="4" borderId="24" xfId="0" applyNumberFormat="1" applyFont="1" applyFill="1" applyBorder="1" applyAlignment="1">
      <alignment horizontal="center" vertical="center" wrapText="1"/>
    </xf>
    <xf numFmtId="169" fontId="20" fillId="4" borderId="25" xfId="0" applyNumberFormat="1" applyFont="1" applyFill="1" applyBorder="1" applyAlignment="1">
      <alignment horizontal="center" vertical="center" wrapText="1"/>
    </xf>
    <xf numFmtId="169" fontId="20" fillId="3" borderId="24" xfId="0" applyNumberFormat="1" applyFont="1" applyFill="1" applyBorder="1" applyAlignment="1">
      <alignment horizontal="center" vertical="center"/>
    </xf>
    <xf numFmtId="169" fontId="20" fillId="3" borderId="25" xfId="0" applyNumberFormat="1" applyFont="1" applyFill="1" applyBorder="1" applyAlignment="1">
      <alignment horizontal="center" vertical="center"/>
    </xf>
    <xf numFmtId="41" fontId="19" fillId="4" borderId="0" xfId="1" applyFont="1" applyFill="1" applyAlignment="1">
      <alignment horizontal="center"/>
    </xf>
    <xf numFmtId="0" fontId="23" fillId="4" borderId="0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8" borderId="13" xfId="0" applyFont="1" applyFill="1" applyBorder="1" applyAlignment="1">
      <alignment horizontal="center" vertical="center" wrapText="1"/>
    </xf>
    <xf numFmtId="0" fontId="23" fillId="8" borderId="26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165" fontId="3" fillId="4" borderId="20" xfId="0" applyNumberFormat="1" applyFont="1" applyFill="1" applyBorder="1" applyAlignment="1">
      <alignment horizontal="center" vertical="center" wrapText="1"/>
    </xf>
    <xf numFmtId="165" fontId="3" fillId="4" borderId="17" xfId="0" applyNumberFormat="1" applyFont="1" applyFill="1" applyBorder="1" applyAlignment="1">
      <alignment horizontal="center" vertical="center" wrapText="1"/>
    </xf>
    <xf numFmtId="165" fontId="3" fillId="4" borderId="18" xfId="0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165" fontId="3" fillId="4" borderId="30" xfId="0" applyNumberFormat="1" applyFont="1" applyFill="1" applyBorder="1" applyAlignment="1">
      <alignment horizontal="center" vertical="center" wrapText="1"/>
    </xf>
    <xf numFmtId="165" fontId="3" fillId="4" borderId="31" xfId="0" applyNumberFormat="1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165" fontId="3" fillId="5" borderId="24" xfId="0" applyNumberFormat="1" applyFont="1" applyFill="1" applyBorder="1" applyAlignment="1">
      <alignment horizontal="center" vertical="center" wrapText="1"/>
    </xf>
    <xf numFmtId="165" fontId="3" fillId="5" borderId="25" xfId="0" applyNumberFormat="1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165" fontId="3" fillId="4" borderId="24" xfId="0" applyNumberFormat="1" applyFont="1" applyFill="1" applyBorder="1" applyAlignment="1">
      <alignment horizontal="center" vertical="center" wrapText="1"/>
    </xf>
    <xf numFmtId="165" fontId="3" fillId="4" borderId="25" xfId="0" applyNumberFormat="1" applyFont="1" applyFill="1" applyBorder="1" applyAlignment="1">
      <alignment horizontal="center" vertical="center" wrapText="1"/>
    </xf>
    <xf numFmtId="165" fontId="3" fillId="5" borderId="3" xfId="0" applyNumberFormat="1" applyFont="1" applyFill="1" applyBorder="1" applyAlignment="1">
      <alignment horizontal="center" vertical="center" wrapText="1"/>
    </xf>
    <xf numFmtId="165" fontId="3" fillId="5" borderId="19" xfId="0" applyNumberFormat="1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65" fontId="3" fillId="4" borderId="7" xfId="0" applyNumberFormat="1" applyFont="1" applyFill="1" applyBorder="1" applyAlignment="1">
      <alignment horizontal="center" vertical="center" wrapText="1"/>
    </xf>
    <xf numFmtId="165" fontId="3" fillId="4" borderId="34" xfId="0" applyNumberFormat="1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wrapText="1"/>
    </xf>
    <xf numFmtId="164" fontId="16" fillId="4" borderId="12" xfId="0" applyNumberFormat="1" applyFont="1" applyFill="1" applyBorder="1" applyAlignment="1">
      <alignment horizontal="center" vertical="center" wrapText="1"/>
    </xf>
    <xf numFmtId="164" fontId="16" fillId="4" borderId="1" xfId="0" applyNumberFormat="1" applyFont="1" applyFill="1" applyBorder="1" applyAlignment="1">
      <alignment horizontal="center" vertical="center" wrapText="1"/>
    </xf>
    <xf numFmtId="164" fontId="16" fillId="4" borderId="13" xfId="0" applyNumberFormat="1" applyFont="1" applyFill="1" applyBorder="1" applyAlignment="1">
      <alignment horizontal="center" vertical="center" wrapText="1"/>
    </xf>
    <xf numFmtId="164" fontId="16" fillId="4" borderId="14" xfId="0" applyNumberFormat="1" applyFont="1" applyFill="1" applyBorder="1" applyAlignment="1">
      <alignment horizontal="center" vertical="center" wrapText="1"/>
    </xf>
    <xf numFmtId="164" fontId="16" fillId="4" borderId="15" xfId="0" applyNumberFormat="1" applyFont="1" applyFill="1" applyBorder="1" applyAlignment="1">
      <alignment horizontal="center" vertical="center" wrapText="1"/>
    </xf>
    <xf numFmtId="164" fontId="16" fillId="4" borderId="26" xfId="0" applyNumberFormat="1" applyFont="1" applyFill="1" applyBorder="1" applyAlignment="1">
      <alignment horizontal="center" vertical="center" wrapText="1"/>
    </xf>
    <xf numFmtId="164" fontId="16" fillId="4" borderId="2" xfId="0" applyNumberFormat="1" applyFont="1" applyFill="1" applyBorder="1" applyAlignment="1">
      <alignment horizontal="center" vertical="center" wrapText="1"/>
    </xf>
    <xf numFmtId="164" fontId="16" fillId="4" borderId="27" xfId="0" applyNumberFormat="1" applyFont="1" applyFill="1" applyBorder="1" applyAlignment="1">
      <alignment horizontal="center" vertical="center" wrapText="1"/>
    </xf>
    <xf numFmtId="165" fontId="3" fillId="3" borderId="28" xfId="0" applyNumberFormat="1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165" fontId="3" fillId="4" borderId="28" xfId="0" applyNumberFormat="1" applyFont="1" applyFill="1" applyBorder="1" applyAlignment="1">
      <alignment horizontal="center" vertical="center" wrapText="1"/>
    </xf>
    <xf numFmtId="165" fontId="3" fillId="4" borderId="29" xfId="0" applyNumberFormat="1" applyFont="1" applyFill="1" applyBorder="1" applyAlignment="1">
      <alignment horizontal="center" vertical="center" wrapText="1"/>
    </xf>
    <xf numFmtId="167" fontId="20" fillId="6" borderId="28" xfId="0" applyNumberFormat="1" applyFont="1" applyFill="1" applyBorder="1" applyAlignment="1">
      <alignment horizontal="center" vertical="center"/>
    </xf>
    <xf numFmtId="167" fontId="20" fillId="6" borderId="29" xfId="0" applyNumberFormat="1" applyFont="1" applyFill="1" applyBorder="1" applyAlignment="1">
      <alignment horizontal="center" vertical="center"/>
    </xf>
    <xf numFmtId="167" fontId="20" fillId="6" borderId="3" xfId="0" applyNumberFormat="1" applyFont="1" applyFill="1" applyBorder="1" applyAlignment="1">
      <alignment horizontal="center" vertical="center"/>
    </xf>
    <xf numFmtId="167" fontId="20" fillId="6" borderId="5" xfId="0" applyNumberFormat="1" applyFont="1" applyFill="1" applyBorder="1" applyAlignment="1">
      <alignment horizontal="center" vertical="center"/>
    </xf>
    <xf numFmtId="44" fontId="19" fillId="4" borderId="0" xfId="2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165" fontId="3" fillId="4" borderId="24" xfId="0" applyNumberFormat="1" applyFont="1" applyFill="1" applyBorder="1" applyAlignment="1">
      <alignment horizontal="center" vertical="top" wrapText="1"/>
    </xf>
    <xf numFmtId="167" fontId="36" fillId="4" borderId="14" xfId="0" applyNumberFormat="1" applyFont="1" applyFill="1" applyBorder="1" applyAlignment="1">
      <alignment horizontal="center" vertical="center" wrapText="1"/>
    </xf>
    <xf numFmtId="167" fontId="36" fillId="4" borderId="0" xfId="0" applyNumberFormat="1" applyFont="1" applyFill="1" applyBorder="1" applyAlignment="1">
      <alignment horizontal="center" vertical="center" wrapText="1"/>
    </xf>
    <xf numFmtId="167" fontId="36" fillId="4" borderId="15" xfId="0" applyNumberFormat="1" applyFont="1" applyFill="1" applyBorder="1" applyAlignment="1">
      <alignment horizontal="center" vertical="center" wrapText="1"/>
    </xf>
    <xf numFmtId="167" fontId="36" fillId="4" borderId="26" xfId="0" applyNumberFormat="1" applyFont="1" applyFill="1" applyBorder="1" applyAlignment="1">
      <alignment horizontal="center" vertical="center" wrapText="1"/>
    </xf>
    <xf numFmtId="167" fontId="36" fillId="4" borderId="2" xfId="0" applyNumberFormat="1" applyFont="1" applyFill="1" applyBorder="1" applyAlignment="1">
      <alignment horizontal="center" vertical="center" wrapText="1"/>
    </xf>
    <xf numFmtId="167" fontId="36" fillId="4" borderId="27" xfId="0" applyNumberFormat="1" applyFont="1" applyFill="1" applyBorder="1" applyAlignment="1">
      <alignment horizontal="center" vertical="center" wrapText="1"/>
    </xf>
    <xf numFmtId="0" fontId="31" fillId="2" borderId="12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13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 wrapText="1"/>
    </xf>
    <xf numFmtId="167" fontId="20" fillId="4" borderId="30" xfId="0" applyNumberFormat="1" applyFont="1" applyFill="1" applyBorder="1" applyAlignment="1">
      <alignment horizontal="center" vertical="center" wrapText="1"/>
    </xf>
    <xf numFmtId="167" fontId="20" fillId="4" borderId="16" xfId="0" applyNumberFormat="1" applyFont="1" applyFill="1" applyBorder="1" applyAlignment="1">
      <alignment horizontal="center" vertical="center" wrapText="1"/>
    </xf>
    <xf numFmtId="167" fontId="20" fillId="6" borderId="24" xfId="0" applyNumberFormat="1" applyFont="1" applyFill="1" applyBorder="1" applyAlignment="1">
      <alignment horizontal="center" vertical="center"/>
    </xf>
    <xf numFmtId="167" fontId="20" fillId="6" borderId="4" xfId="0" applyNumberFormat="1" applyFont="1" applyFill="1" applyBorder="1" applyAlignment="1">
      <alignment horizontal="center" vertical="center"/>
    </xf>
    <xf numFmtId="167" fontId="20" fillId="4" borderId="24" xfId="0" applyNumberFormat="1" applyFont="1" applyFill="1" applyBorder="1" applyAlignment="1">
      <alignment horizontal="center" vertical="center" wrapText="1"/>
    </xf>
    <xf numFmtId="167" fontId="20" fillId="4" borderId="4" xfId="0" applyNumberFormat="1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167" fontId="20" fillId="6" borderId="25" xfId="0" applyNumberFormat="1" applyFont="1" applyFill="1" applyBorder="1" applyAlignment="1">
      <alignment horizontal="center" vertical="center"/>
    </xf>
    <xf numFmtId="167" fontId="20" fillId="4" borderId="25" xfId="0" applyNumberFormat="1" applyFont="1" applyFill="1" applyBorder="1" applyAlignment="1">
      <alignment horizontal="center" vertical="center" wrapText="1"/>
    </xf>
    <xf numFmtId="167" fontId="20" fillId="6" borderId="41" xfId="0" applyNumberFormat="1" applyFont="1" applyFill="1" applyBorder="1" applyAlignment="1">
      <alignment horizontal="center" vertical="center"/>
    </xf>
    <xf numFmtId="167" fontId="20" fillId="6" borderId="42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top" wrapText="1"/>
    </xf>
    <xf numFmtId="0" fontId="3" fillId="3" borderId="28" xfId="0" applyFont="1" applyFill="1" applyBorder="1" applyAlignment="1">
      <alignment horizontal="center" vertical="top" wrapText="1"/>
    </xf>
    <xf numFmtId="165" fontId="3" fillId="3" borderId="24" xfId="0" applyNumberFormat="1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165" fontId="20" fillId="5" borderId="24" xfId="0" applyNumberFormat="1" applyFont="1" applyFill="1" applyBorder="1" applyAlignment="1">
      <alignment horizontal="center" vertical="center" wrapText="1"/>
    </xf>
    <xf numFmtId="165" fontId="20" fillId="5" borderId="25" xfId="0" applyNumberFormat="1" applyFont="1" applyFill="1" applyBorder="1" applyAlignment="1">
      <alignment horizontal="center" vertical="center" wrapText="1"/>
    </xf>
    <xf numFmtId="165" fontId="3" fillId="5" borderId="28" xfId="0" applyNumberFormat="1" applyFont="1" applyFill="1" applyBorder="1" applyAlignment="1">
      <alignment horizontal="center" vertical="center" wrapText="1"/>
    </xf>
    <xf numFmtId="170" fontId="3" fillId="4" borderId="24" xfId="0" applyNumberFormat="1" applyFont="1" applyFill="1" applyBorder="1" applyAlignment="1">
      <alignment horizontal="center" vertical="top" wrapText="1"/>
    </xf>
    <xf numFmtId="170" fontId="3" fillId="4" borderId="25" xfId="0" applyNumberFormat="1" applyFont="1" applyFill="1" applyBorder="1" applyAlignment="1">
      <alignment horizontal="center" vertical="top" wrapText="1"/>
    </xf>
    <xf numFmtId="0" fontId="13" fillId="2" borderId="12" xfId="0" applyFont="1" applyFill="1" applyBorder="1" applyAlignment="1">
      <alignment horizontal="center" vertical="center" textRotation="90" wrapText="1"/>
    </xf>
    <xf numFmtId="0" fontId="13" fillId="2" borderId="13" xfId="0" applyFont="1" applyFill="1" applyBorder="1" applyAlignment="1">
      <alignment horizontal="center" vertical="center" textRotation="90" wrapText="1"/>
    </xf>
    <xf numFmtId="0" fontId="13" fillId="2" borderId="14" xfId="0" applyFont="1" applyFill="1" applyBorder="1" applyAlignment="1">
      <alignment horizontal="center" vertical="center" textRotation="90" wrapText="1"/>
    </xf>
    <xf numFmtId="0" fontId="13" fillId="2" borderId="15" xfId="0" applyFont="1" applyFill="1" applyBorder="1" applyAlignment="1">
      <alignment horizontal="center" vertical="center" textRotation="90" wrapText="1"/>
    </xf>
    <xf numFmtId="0" fontId="13" fillId="2" borderId="26" xfId="0" applyFont="1" applyFill="1" applyBorder="1" applyAlignment="1">
      <alignment horizontal="center" vertical="center" textRotation="90" wrapText="1"/>
    </xf>
    <xf numFmtId="0" fontId="13" fillId="2" borderId="27" xfId="0" applyFont="1" applyFill="1" applyBorder="1" applyAlignment="1">
      <alignment horizontal="center" vertical="center" textRotation="90" wrapText="1"/>
    </xf>
    <xf numFmtId="170" fontId="3" fillId="3" borderId="24" xfId="0" applyNumberFormat="1" applyFont="1" applyFill="1" applyBorder="1" applyAlignment="1">
      <alignment horizontal="center" vertical="top" wrapText="1"/>
    </xf>
    <xf numFmtId="170" fontId="3" fillId="3" borderId="25" xfId="0" applyNumberFormat="1" applyFont="1" applyFill="1" applyBorder="1" applyAlignment="1">
      <alignment horizontal="center" vertical="top" wrapText="1"/>
    </xf>
    <xf numFmtId="170" fontId="3" fillId="4" borderId="30" xfId="0" applyNumberFormat="1" applyFont="1" applyFill="1" applyBorder="1" applyAlignment="1">
      <alignment horizontal="center" vertical="top" wrapText="1"/>
    </xf>
    <xf numFmtId="170" fontId="3" fillId="4" borderId="31" xfId="0" applyNumberFormat="1" applyFont="1" applyFill="1" applyBorder="1" applyAlignment="1">
      <alignment horizontal="center" vertical="top" wrapText="1"/>
    </xf>
    <xf numFmtId="165" fontId="3" fillId="3" borderId="25" xfId="0" applyNumberFormat="1" applyFont="1" applyFill="1" applyBorder="1" applyAlignment="1">
      <alignment horizontal="center" vertical="top" wrapText="1"/>
    </xf>
    <xf numFmtId="165" fontId="3" fillId="4" borderId="25" xfId="0" applyNumberFormat="1" applyFont="1" applyFill="1" applyBorder="1" applyAlignment="1">
      <alignment horizontal="center" vertical="top" wrapText="1"/>
    </xf>
    <xf numFmtId="167" fontId="3" fillId="3" borderId="6" xfId="0" applyNumberFormat="1" applyFont="1" applyFill="1" applyBorder="1" applyAlignment="1">
      <alignment horizontal="center" vertical="center"/>
    </xf>
    <xf numFmtId="167" fontId="3" fillId="3" borderId="7" xfId="0" applyNumberFormat="1" applyFont="1" applyFill="1" applyBorder="1" applyAlignment="1">
      <alignment horizontal="center" vertical="center"/>
    </xf>
    <xf numFmtId="167" fontId="3" fillId="3" borderId="8" xfId="0" applyNumberFormat="1" applyFont="1" applyFill="1" applyBorder="1" applyAlignment="1">
      <alignment horizontal="center" vertical="center"/>
    </xf>
    <xf numFmtId="167" fontId="3" fillId="4" borderId="16" xfId="0" applyNumberFormat="1" applyFont="1" applyFill="1" applyBorder="1" applyAlignment="1">
      <alignment horizontal="center" vertical="center" wrapText="1"/>
    </xf>
    <xf numFmtId="167" fontId="3" fillId="4" borderId="17" xfId="0" applyNumberFormat="1" applyFont="1" applyFill="1" applyBorder="1" applyAlignment="1">
      <alignment horizontal="center" vertical="center" wrapText="1"/>
    </xf>
    <xf numFmtId="167" fontId="3" fillId="4" borderId="21" xfId="0" applyNumberFormat="1" applyFont="1" applyFill="1" applyBorder="1" applyAlignment="1">
      <alignment horizontal="center" vertical="center" wrapText="1"/>
    </xf>
    <xf numFmtId="0" fontId="23" fillId="7" borderId="39" xfId="0" applyFont="1" applyFill="1" applyBorder="1" applyAlignment="1">
      <alignment horizontal="center" vertical="center"/>
    </xf>
    <xf numFmtId="170" fontId="3" fillId="3" borderId="28" xfId="0" applyNumberFormat="1" applyFont="1" applyFill="1" applyBorder="1" applyAlignment="1">
      <alignment horizontal="center" vertical="top" wrapText="1"/>
    </xf>
    <xf numFmtId="170" fontId="3" fillId="3" borderId="29" xfId="0" applyNumberFormat="1" applyFont="1" applyFill="1" applyBorder="1" applyAlignment="1">
      <alignment horizontal="center" vertical="top" wrapText="1"/>
    </xf>
    <xf numFmtId="0" fontId="23" fillId="7" borderId="30" xfId="0" applyFont="1" applyFill="1" applyBorder="1" applyAlignment="1">
      <alignment horizontal="center" vertical="center"/>
    </xf>
    <xf numFmtId="0" fontId="23" fillId="7" borderId="31" xfId="0" applyFont="1" applyFill="1" applyBorder="1" applyAlignment="1">
      <alignment horizontal="center" vertical="center"/>
    </xf>
    <xf numFmtId="0" fontId="32" fillId="4" borderId="0" xfId="0" applyFont="1" applyFill="1" applyBorder="1" applyAlignment="1">
      <alignment horizontal="center" vertical="center"/>
    </xf>
    <xf numFmtId="165" fontId="3" fillId="4" borderId="30" xfId="0" applyNumberFormat="1" applyFont="1" applyFill="1" applyBorder="1" applyAlignment="1">
      <alignment horizontal="center" vertical="top" wrapText="1"/>
    </xf>
    <xf numFmtId="0" fontId="33" fillId="2" borderId="44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3" fillId="2" borderId="38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3" fillId="2" borderId="3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3" fillId="2" borderId="13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164" fontId="9" fillId="3" borderId="24" xfId="0" applyNumberFormat="1" applyFont="1" applyFill="1" applyBorder="1" applyAlignment="1">
      <alignment horizontal="center" vertical="center" wrapText="1"/>
    </xf>
    <xf numFmtId="164" fontId="9" fillId="3" borderId="25" xfId="0" applyNumberFormat="1" applyFont="1" applyFill="1" applyBorder="1" applyAlignment="1">
      <alignment horizontal="center" vertical="center" wrapText="1"/>
    </xf>
    <xf numFmtId="164" fontId="9" fillId="4" borderId="24" xfId="0" applyNumberFormat="1" applyFont="1" applyFill="1" applyBorder="1" applyAlignment="1">
      <alignment horizontal="center" vertical="center" wrapText="1"/>
    </xf>
    <xf numFmtId="164" fontId="9" fillId="4" borderId="25" xfId="0" applyNumberFormat="1" applyFont="1" applyFill="1" applyBorder="1" applyAlignment="1">
      <alignment horizontal="center" vertical="center" wrapText="1"/>
    </xf>
    <xf numFmtId="0" fontId="23" fillId="7" borderId="41" xfId="0" applyFont="1" applyFill="1" applyBorder="1" applyAlignment="1">
      <alignment horizontal="center" vertical="center"/>
    </xf>
    <xf numFmtId="0" fontId="23" fillId="7" borderId="42" xfId="0" applyFont="1" applyFill="1" applyBorder="1" applyAlignment="1">
      <alignment horizontal="center" vertical="center"/>
    </xf>
    <xf numFmtId="0" fontId="23" fillId="7" borderId="46" xfId="0" applyFont="1" applyFill="1" applyBorder="1" applyAlignment="1">
      <alignment horizontal="center" vertical="center"/>
    </xf>
    <xf numFmtId="167" fontId="3" fillId="4" borderId="4" xfId="0" applyNumberFormat="1" applyFont="1" applyFill="1" applyBorder="1" applyAlignment="1">
      <alignment horizontal="center" vertical="center" wrapText="1"/>
    </xf>
    <xf numFmtId="167" fontId="3" fillId="4" borderId="3" xfId="0" applyNumberFormat="1" applyFont="1" applyFill="1" applyBorder="1" applyAlignment="1">
      <alignment horizontal="center" vertical="center" wrapText="1"/>
    </xf>
    <xf numFmtId="167" fontId="3" fillId="4" borderId="5" xfId="0" applyNumberFormat="1" applyFont="1" applyFill="1" applyBorder="1" applyAlignment="1">
      <alignment horizontal="center" vertical="center" wrapText="1"/>
    </xf>
    <xf numFmtId="167" fontId="3" fillId="3" borderId="4" xfId="0" applyNumberFormat="1" applyFont="1" applyFill="1" applyBorder="1" applyAlignment="1">
      <alignment horizontal="center" vertical="center"/>
    </xf>
    <xf numFmtId="167" fontId="3" fillId="3" borderId="3" xfId="0" applyNumberFormat="1" applyFont="1" applyFill="1" applyBorder="1" applyAlignment="1">
      <alignment horizontal="center" vertical="center"/>
    </xf>
    <xf numFmtId="167" fontId="3" fillId="3" borderId="5" xfId="0" applyNumberFormat="1" applyFont="1" applyFill="1" applyBorder="1" applyAlignment="1">
      <alignment horizontal="center" vertical="center"/>
    </xf>
    <xf numFmtId="167" fontId="20" fillId="4" borderId="30" xfId="0" applyNumberFormat="1" applyFont="1" applyFill="1" applyBorder="1" applyAlignment="1">
      <alignment horizontal="center" vertical="center"/>
    </xf>
    <xf numFmtId="167" fontId="20" fillId="4" borderId="3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167" fontId="20" fillId="4" borderId="24" xfId="0" applyNumberFormat="1" applyFont="1" applyFill="1" applyBorder="1" applyAlignment="1">
      <alignment horizontal="center" vertical="center"/>
    </xf>
    <xf numFmtId="167" fontId="20" fillId="4" borderId="25" xfId="0" applyNumberFormat="1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 textRotation="90" wrapText="1"/>
    </xf>
    <xf numFmtId="0" fontId="23" fillId="2" borderId="30" xfId="0" applyFont="1" applyFill="1" applyBorder="1" applyAlignment="1">
      <alignment horizontal="center" vertical="center" textRotation="90" wrapText="1"/>
    </xf>
    <xf numFmtId="0" fontId="23" fillId="2" borderId="16" xfId="0" applyFont="1" applyFill="1" applyBorder="1" applyAlignment="1">
      <alignment horizontal="center" vertical="center" textRotation="90" wrapText="1"/>
    </xf>
    <xf numFmtId="0" fontId="23" fillId="2" borderId="9" xfId="0" applyFont="1" applyFill="1" applyBorder="1" applyAlignment="1">
      <alignment horizontal="center" vertical="center" textRotation="90" wrapText="1"/>
    </xf>
    <xf numFmtId="0" fontId="23" fillId="2" borderId="24" xfId="0" applyFont="1" applyFill="1" applyBorder="1" applyAlignment="1">
      <alignment horizontal="center" vertical="center" textRotation="90" wrapText="1"/>
    </xf>
    <xf numFmtId="0" fontId="23" fillId="2" borderId="4" xfId="0" applyFont="1" applyFill="1" applyBorder="1" applyAlignment="1">
      <alignment horizontal="center" vertical="center" textRotation="90" wrapText="1"/>
    </xf>
    <xf numFmtId="0" fontId="23" fillId="2" borderId="10" xfId="0" applyFont="1" applyFill="1" applyBorder="1" applyAlignment="1">
      <alignment horizontal="center" vertical="center" textRotation="90" wrapText="1"/>
    </xf>
    <xf numFmtId="0" fontId="23" fillId="2" borderId="28" xfId="0" applyFont="1" applyFill="1" applyBorder="1" applyAlignment="1">
      <alignment horizontal="center" vertical="center" textRotation="90" wrapText="1"/>
    </xf>
    <xf numFmtId="0" fontId="23" fillId="2" borderId="6" xfId="0" applyFont="1" applyFill="1" applyBorder="1" applyAlignment="1">
      <alignment horizontal="center" vertical="center" textRotation="90" wrapText="1"/>
    </xf>
    <xf numFmtId="0" fontId="3" fillId="4" borderId="2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23" fillId="7" borderId="12" xfId="0" applyFont="1" applyFill="1" applyBorder="1" applyAlignment="1">
      <alignment horizontal="center" vertical="center" textRotation="90" wrapText="1"/>
    </xf>
    <xf numFmtId="0" fontId="23" fillId="7" borderId="38" xfId="0" applyFont="1" applyFill="1" applyBorder="1" applyAlignment="1">
      <alignment horizontal="center" vertical="center" textRotation="90" wrapText="1"/>
    </xf>
    <xf numFmtId="0" fontId="23" fillId="7" borderId="14" xfId="0" applyFont="1" applyFill="1" applyBorder="1" applyAlignment="1">
      <alignment horizontal="center" vertical="center" textRotation="90" wrapText="1"/>
    </xf>
    <xf numFmtId="0" fontId="23" fillId="7" borderId="33" xfId="0" applyFont="1" applyFill="1" applyBorder="1" applyAlignment="1">
      <alignment horizontal="center" vertical="center" textRotation="90" wrapText="1"/>
    </xf>
    <xf numFmtId="0" fontId="23" fillId="7" borderId="0" xfId="0" applyFont="1" applyFill="1" applyBorder="1" applyAlignment="1">
      <alignment horizontal="center" vertical="center" textRotation="90" wrapText="1"/>
    </xf>
    <xf numFmtId="0" fontId="23" fillId="7" borderId="26" xfId="0" applyFont="1" applyFill="1" applyBorder="1" applyAlignment="1">
      <alignment horizontal="center" vertical="center" textRotation="90" wrapText="1"/>
    </xf>
    <xf numFmtId="0" fontId="23" fillId="7" borderId="2" xfId="0" applyFont="1" applyFill="1" applyBorder="1" applyAlignment="1">
      <alignment horizontal="center" vertical="center" textRotation="90" wrapText="1"/>
    </xf>
    <xf numFmtId="0" fontId="3" fillId="4" borderId="4" xfId="0" applyFont="1" applyFill="1" applyBorder="1" applyAlignment="1">
      <alignment horizontal="center" vertical="top" wrapText="1"/>
    </xf>
    <xf numFmtId="16" fontId="20" fillId="5" borderId="10" xfId="0" applyNumberFormat="1" applyFont="1" applyFill="1" applyBorder="1" applyAlignment="1">
      <alignment horizontal="center" vertical="center" wrapText="1"/>
    </xf>
    <xf numFmtId="16" fontId="20" fillId="5" borderId="28" xfId="0" applyNumberFormat="1" applyFont="1" applyFill="1" applyBorder="1" applyAlignment="1">
      <alignment horizontal="center" vertical="center" wrapText="1"/>
    </xf>
    <xf numFmtId="16" fontId="20" fillId="4" borderId="11" xfId="0" applyNumberFormat="1" applyFont="1" applyFill="1" applyBorder="1" applyAlignment="1">
      <alignment horizontal="center" vertical="center" wrapText="1"/>
    </xf>
    <xf numFmtId="0" fontId="23" fillId="8" borderId="14" xfId="0" applyFont="1" applyFill="1" applyBorder="1" applyAlignment="1">
      <alignment horizontal="center" vertical="center" wrapText="1"/>
    </xf>
    <xf numFmtId="0" fontId="23" fillId="8" borderId="0" xfId="0" applyFont="1" applyFill="1" applyBorder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49" fontId="3" fillId="3" borderId="28" xfId="0" applyNumberFormat="1" applyFont="1" applyFill="1" applyBorder="1" applyAlignment="1">
      <alignment horizontal="center" vertical="center" wrapText="1"/>
    </xf>
    <xf numFmtId="49" fontId="3" fillId="3" borderId="29" xfId="0" applyNumberFormat="1" applyFont="1" applyFill="1" applyBorder="1" applyAlignment="1">
      <alignment horizontal="center" vertical="center" wrapText="1"/>
    </xf>
    <xf numFmtId="0" fontId="23" fillId="8" borderId="35" xfId="0" applyFont="1" applyFill="1" applyBorder="1" applyAlignment="1">
      <alignment horizontal="center" vertical="center" wrapText="1"/>
    </xf>
    <xf numFmtId="0" fontId="23" fillId="8" borderId="36" xfId="0" applyFont="1" applyFill="1" applyBorder="1" applyAlignment="1">
      <alignment horizontal="center" vertical="center" wrapText="1"/>
    </xf>
    <xf numFmtId="0" fontId="23" fillId="8" borderId="3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top" wrapText="1"/>
    </xf>
    <xf numFmtId="165" fontId="3" fillId="3" borderId="3" xfId="0" applyNumberFormat="1" applyFont="1" applyFill="1" applyBorder="1" applyAlignment="1">
      <alignment horizontal="center" vertical="top" wrapText="1"/>
    </xf>
    <xf numFmtId="165" fontId="3" fillId="3" borderId="5" xfId="0" applyNumberFormat="1" applyFont="1" applyFill="1" applyBorder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9" fillId="4" borderId="19" xfId="0" applyNumberFormat="1" applyFont="1" applyFill="1" applyBorder="1" applyAlignment="1">
      <alignment horizontal="center" vertical="center" wrapText="1"/>
    </xf>
    <xf numFmtId="0" fontId="26" fillId="4" borderId="0" xfId="0" applyFont="1" applyFill="1" applyAlignment="1">
      <alignment horizontal="center"/>
    </xf>
    <xf numFmtId="164" fontId="17" fillId="4" borderId="0" xfId="0" applyNumberFormat="1" applyFont="1" applyFill="1" applyBorder="1" applyAlignment="1">
      <alignment horizontal="left" vertical="top" wrapText="1"/>
    </xf>
    <xf numFmtId="0" fontId="31" fillId="2" borderId="30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textRotation="90" wrapText="1"/>
    </xf>
    <xf numFmtId="0" fontId="23" fillId="2" borderId="1" xfId="0" applyFont="1" applyFill="1" applyBorder="1" applyAlignment="1">
      <alignment horizontal="center" vertical="center" textRotation="90" wrapText="1"/>
    </xf>
    <xf numFmtId="0" fontId="23" fillId="2" borderId="14" xfId="0" applyFont="1" applyFill="1" applyBorder="1" applyAlignment="1">
      <alignment horizontal="center" vertical="center" textRotation="90" wrapText="1"/>
    </xf>
    <xf numFmtId="0" fontId="23" fillId="2" borderId="0" xfId="0" applyFont="1" applyFill="1" applyBorder="1" applyAlignment="1">
      <alignment horizontal="center" vertical="center" textRotation="90" wrapText="1"/>
    </xf>
    <xf numFmtId="0" fontId="23" fillId="2" borderId="26" xfId="0" applyFont="1" applyFill="1" applyBorder="1" applyAlignment="1">
      <alignment horizontal="center" vertical="center" textRotation="90" wrapText="1"/>
    </xf>
    <xf numFmtId="0" fontId="23" fillId="2" borderId="2" xfId="0" applyFont="1" applyFill="1" applyBorder="1" applyAlignment="1">
      <alignment horizontal="center" vertical="center" textRotation="90" wrapText="1"/>
    </xf>
    <xf numFmtId="167" fontId="20" fillId="4" borderId="5" xfId="0" applyNumberFormat="1" applyFont="1" applyFill="1" applyBorder="1" applyAlignment="1">
      <alignment horizontal="center" vertical="center" wrapText="1"/>
    </xf>
    <xf numFmtId="167" fontId="3" fillId="3" borderId="34" xfId="0" applyNumberFormat="1" applyFont="1" applyFill="1" applyBorder="1" applyAlignment="1">
      <alignment horizontal="center" vertical="center"/>
    </xf>
    <xf numFmtId="167" fontId="3" fillId="4" borderId="19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167" fontId="3" fillId="4" borderId="18" xfId="0" applyNumberFormat="1" applyFont="1" applyFill="1" applyBorder="1" applyAlignment="1">
      <alignment horizontal="center" vertical="center" wrapText="1"/>
    </xf>
    <xf numFmtId="167" fontId="3" fillId="3" borderId="19" xfId="0" applyNumberFormat="1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170" fontId="3" fillId="5" borderId="28" xfId="0" applyNumberFormat="1" applyFont="1" applyFill="1" applyBorder="1" applyAlignment="1">
      <alignment horizontal="center" vertical="center" wrapText="1"/>
    </xf>
    <xf numFmtId="170" fontId="3" fillId="5" borderId="29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169" fontId="20" fillId="4" borderId="4" xfId="0" applyNumberFormat="1" applyFont="1" applyFill="1" applyBorder="1" applyAlignment="1">
      <alignment horizontal="center" vertical="center" wrapText="1"/>
    </xf>
    <xf numFmtId="169" fontId="20" fillId="4" borderId="3" xfId="0" applyNumberFormat="1" applyFont="1" applyFill="1" applyBorder="1" applyAlignment="1">
      <alignment horizontal="center" vertical="center" wrapText="1"/>
    </xf>
    <xf numFmtId="169" fontId="20" fillId="4" borderId="5" xfId="0" applyNumberFormat="1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169" fontId="20" fillId="3" borderId="4" xfId="0" applyNumberFormat="1" applyFont="1" applyFill="1" applyBorder="1" applyAlignment="1">
      <alignment horizontal="center" vertical="center"/>
    </xf>
    <xf numFmtId="169" fontId="20" fillId="3" borderId="3" xfId="0" applyNumberFormat="1" applyFont="1" applyFill="1" applyBorder="1" applyAlignment="1">
      <alignment horizontal="center" vertical="center"/>
    </xf>
    <xf numFmtId="169" fontId="20" fillId="3" borderId="5" xfId="0" applyNumberFormat="1" applyFont="1" applyFill="1" applyBorder="1" applyAlignment="1">
      <alignment horizontal="center" vertical="center"/>
    </xf>
    <xf numFmtId="167" fontId="20" fillId="4" borderId="21" xfId="0" applyNumberFormat="1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23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1" fillId="7" borderId="44" xfId="0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31" fillId="7" borderId="38" xfId="0" applyFont="1" applyFill="1" applyBorder="1" applyAlignment="1">
      <alignment horizontal="center" vertical="center" wrapText="1"/>
    </xf>
    <xf numFmtId="0" fontId="31" fillId="7" borderId="32" xfId="0" applyFont="1" applyFill="1" applyBorder="1" applyAlignment="1">
      <alignment horizontal="center" vertical="center" wrapText="1"/>
    </xf>
    <xf numFmtId="0" fontId="31" fillId="7" borderId="0" xfId="0" applyFont="1" applyFill="1" applyBorder="1" applyAlignment="1">
      <alignment horizontal="center" vertical="center" wrapText="1"/>
    </xf>
    <xf numFmtId="0" fontId="31" fillId="7" borderId="3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top" wrapText="1"/>
    </xf>
    <xf numFmtId="0" fontId="3" fillId="4" borderId="30" xfId="0" applyFont="1" applyFill="1" applyBorder="1" applyAlignment="1">
      <alignment horizontal="center" vertical="top" wrapText="1"/>
    </xf>
    <xf numFmtId="0" fontId="23" fillId="7" borderId="39" xfId="0" applyFont="1" applyFill="1" applyBorder="1" applyAlignment="1">
      <alignment horizontal="center" vertical="center" wrapText="1"/>
    </xf>
    <xf numFmtId="0" fontId="23" fillId="7" borderId="4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top" wrapText="1"/>
    </xf>
    <xf numFmtId="0" fontId="23" fillId="7" borderId="44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23" fillId="7" borderId="3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169" fontId="20" fillId="4" borderId="28" xfId="0" applyNumberFormat="1" applyFont="1" applyFill="1" applyBorder="1" applyAlignment="1">
      <alignment horizontal="center" vertical="center" wrapText="1"/>
    </xf>
    <xf numFmtId="169" fontId="20" fillId="4" borderId="29" xfId="0" applyNumberFormat="1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textRotation="90" wrapText="1"/>
    </xf>
    <xf numFmtId="0" fontId="1" fillId="2" borderId="22" xfId="0" applyFont="1" applyFill="1" applyBorder="1" applyAlignment="1">
      <alignment horizontal="center" vertical="center" textRotation="90" wrapText="1"/>
    </xf>
    <xf numFmtId="0" fontId="1" fillId="2" borderId="23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24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28" xfId="0" applyFont="1" applyFill="1" applyBorder="1" applyAlignment="1">
      <alignment horizontal="center" vertical="center" textRotation="90" wrapText="1"/>
    </xf>
    <xf numFmtId="0" fontId="2" fillId="4" borderId="24" xfId="0" applyFont="1" applyFill="1" applyBorder="1" applyAlignment="1">
      <alignment horizontal="justify" vertical="center" wrapText="1"/>
    </xf>
    <xf numFmtId="164" fontId="32" fillId="0" borderId="4" xfId="0" applyNumberFormat="1" applyFont="1" applyBorder="1" applyAlignment="1">
      <alignment horizontal="center" vertical="center"/>
    </xf>
    <xf numFmtId="164" fontId="32" fillId="0" borderId="3" xfId="0" applyNumberFormat="1" applyFont="1" applyBorder="1" applyAlignment="1">
      <alignment horizontal="center" vertical="center"/>
    </xf>
    <xf numFmtId="164" fontId="32" fillId="0" borderId="19" xfId="0" applyNumberFormat="1" applyFont="1" applyBorder="1" applyAlignment="1">
      <alignment horizontal="center" vertical="center"/>
    </xf>
    <xf numFmtId="164" fontId="9" fillId="3" borderId="4" xfId="0" applyNumberFormat="1" applyFont="1" applyFill="1" applyBorder="1" applyAlignment="1">
      <alignment horizontal="center" vertical="center" wrapText="1"/>
    </xf>
    <xf numFmtId="164" fontId="9" fillId="3" borderId="3" xfId="0" applyNumberFormat="1" applyFont="1" applyFill="1" applyBorder="1" applyAlignment="1">
      <alignment horizontal="center" vertical="center" wrapText="1"/>
    </xf>
    <xf numFmtId="164" fontId="9" fillId="3" borderId="19" xfId="0" applyNumberFormat="1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3" fillId="7" borderId="11" xfId="0" applyFont="1" applyFill="1" applyBorder="1" applyAlignment="1">
      <alignment horizontal="center" vertical="center" wrapText="1"/>
    </xf>
    <xf numFmtId="0" fontId="23" fillId="7" borderId="10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0" fontId="31" fillId="7" borderId="13" xfId="0" applyFont="1" applyFill="1" applyBorder="1" applyAlignment="1">
      <alignment horizontal="center" vertical="center" wrapText="1"/>
    </xf>
    <xf numFmtId="0" fontId="31" fillId="7" borderId="15" xfId="0" applyFont="1" applyFill="1" applyBorder="1" applyAlignment="1">
      <alignment horizontal="center" vertical="center" wrapText="1"/>
    </xf>
    <xf numFmtId="0" fontId="23" fillId="7" borderId="45" xfId="0" applyFont="1" applyFill="1" applyBorder="1" applyAlignment="1">
      <alignment horizontal="center" vertical="center" wrapText="1"/>
    </xf>
    <xf numFmtId="164" fontId="32" fillId="0" borderId="47" xfId="0" applyNumberFormat="1" applyFont="1" applyBorder="1" applyAlignment="1">
      <alignment horizontal="center" vertical="center"/>
    </xf>
    <xf numFmtId="164" fontId="32" fillId="0" borderId="48" xfId="0" applyNumberFormat="1" applyFont="1" applyBorder="1" applyAlignment="1">
      <alignment horizontal="center" vertical="center"/>
    </xf>
    <xf numFmtId="164" fontId="32" fillId="0" borderId="49" xfId="0" applyNumberFormat="1" applyFont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165" fontId="20" fillId="5" borderId="28" xfId="0" applyNumberFormat="1" applyFont="1" applyFill="1" applyBorder="1" applyAlignment="1">
      <alignment horizontal="center" vertical="center" wrapText="1"/>
    </xf>
    <xf numFmtId="165" fontId="20" fillId="5" borderId="29" xfId="0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4" fillId="4" borderId="0" xfId="0" applyFont="1" applyFill="1" applyBorder="1" applyAlignment="1">
      <alignment horizontal="center"/>
    </xf>
    <xf numFmtId="0" fontId="23" fillId="8" borderId="35" xfId="0" applyFont="1" applyFill="1" applyBorder="1" applyAlignment="1">
      <alignment horizontal="center" vertical="center"/>
    </xf>
    <xf numFmtId="0" fontId="23" fillId="8" borderId="36" xfId="0" applyFont="1" applyFill="1" applyBorder="1" applyAlignment="1">
      <alignment horizontal="center" vertical="center"/>
    </xf>
    <xf numFmtId="0" fontId="23" fillId="8" borderId="3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64" fontId="9" fillId="3" borderId="28" xfId="0" applyNumberFormat="1" applyFont="1" applyFill="1" applyBorder="1" applyAlignment="1">
      <alignment horizontal="center" vertical="center" wrapText="1"/>
    </xf>
    <xf numFmtId="164" fontId="9" fillId="3" borderId="29" xfId="0" applyNumberFormat="1" applyFont="1" applyFill="1" applyBorder="1" applyAlignment="1">
      <alignment horizontal="center" vertical="center" wrapText="1"/>
    </xf>
    <xf numFmtId="169" fontId="20" fillId="4" borderId="6" xfId="0" applyNumberFormat="1" applyFont="1" applyFill="1" applyBorder="1" applyAlignment="1">
      <alignment horizontal="center" vertical="center" wrapText="1"/>
    </xf>
    <xf numFmtId="169" fontId="20" fillId="4" borderId="7" xfId="0" applyNumberFormat="1" applyFont="1" applyFill="1" applyBorder="1" applyAlignment="1">
      <alignment horizontal="center" vertical="center" wrapText="1"/>
    </xf>
    <xf numFmtId="169" fontId="20" fillId="4" borderId="8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textRotation="90" wrapText="1"/>
    </xf>
    <xf numFmtId="0" fontId="23" fillId="2" borderId="52" xfId="0" applyFont="1" applyFill="1" applyBorder="1" applyAlignment="1">
      <alignment horizontal="center" vertical="center" textRotation="90" wrapText="1"/>
    </xf>
    <xf numFmtId="0" fontId="23" fillId="2" borderId="55" xfId="0" applyFont="1" applyFill="1" applyBorder="1" applyAlignment="1">
      <alignment horizontal="center" vertical="center" textRotation="90" wrapText="1"/>
    </xf>
    <xf numFmtId="0" fontId="23" fillId="2" borderId="53" xfId="0" applyFont="1" applyFill="1" applyBorder="1" applyAlignment="1">
      <alignment horizontal="center" vertical="center" textRotation="90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164" fontId="9" fillId="3" borderId="6" xfId="0" applyNumberFormat="1" applyFont="1" applyFill="1" applyBorder="1" applyAlignment="1">
      <alignment horizontal="center" vertical="center" wrapText="1"/>
    </xf>
    <xf numFmtId="164" fontId="9" fillId="3" borderId="7" xfId="0" applyNumberFormat="1" applyFont="1" applyFill="1" applyBorder="1" applyAlignment="1">
      <alignment horizontal="center" vertical="center" wrapText="1"/>
    </xf>
    <xf numFmtId="164" fontId="9" fillId="3" borderId="34" xfId="0" applyNumberFormat="1" applyFont="1" applyFill="1" applyBorder="1" applyAlignment="1">
      <alignment horizontal="center" vertical="center" wrapText="1"/>
    </xf>
    <xf numFmtId="0" fontId="23" fillId="7" borderId="24" xfId="0" applyFont="1" applyFill="1" applyBorder="1" applyAlignment="1">
      <alignment horizontal="center" vertical="center" wrapText="1"/>
    </xf>
    <xf numFmtId="0" fontId="23" fillId="7" borderId="25" xfId="0" applyFont="1" applyFill="1" applyBorder="1" applyAlignment="1">
      <alignment horizontal="center" vertical="center" wrapText="1"/>
    </xf>
    <xf numFmtId="0" fontId="32" fillId="0" borderId="50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2" fillId="0" borderId="51" xfId="0" applyFont="1" applyBorder="1" applyAlignment="1">
      <alignment horizontal="center" vertical="center"/>
    </xf>
    <xf numFmtId="0" fontId="23" fillId="7" borderId="9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left" vertical="center" wrapText="1"/>
    </xf>
    <xf numFmtId="0" fontId="23" fillId="8" borderId="1" xfId="0" applyFont="1" applyFill="1" applyBorder="1" applyAlignment="1">
      <alignment horizontal="left" vertical="center" wrapText="1"/>
    </xf>
    <xf numFmtId="0" fontId="23" fillId="8" borderId="13" xfId="0" applyFont="1" applyFill="1" applyBorder="1" applyAlignment="1">
      <alignment horizontal="left" vertical="center" wrapText="1"/>
    </xf>
    <xf numFmtId="0" fontId="23" fillId="8" borderId="14" xfId="0" applyFont="1" applyFill="1" applyBorder="1" applyAlignment="1">
      <alignment horizontal="left" vertical="center" wrapText="1"/>
    </xf>
    <xf numFmtId="0" fontId="23" fillId="8" borderId="0" xfId="0" applyFont="1" applyFill="1" applyBorder="1" applyAlignment="1">
      <alignment horizontal="left" vertical="center" wrapText="1"/>
    </xf>
    <xf numFmtId="0" fontId="23" fillId="8" borderId="15" xfId="0" applyFont="1" applyFill="1" applyBorder="1" applyAlignment="1">
      <alignment horizontal="left" vertical="center" wrapText="1"/>
    </xf>
    <xf numFmtId="0" fontId="23" fillId="8" borderId="26" xfId="0" applyFont="1" applyFill="1" applyBorder="1" applyAlignment="1">
      <alignment horizontal="left" vertical="center" wrapText="1"/>
    </xf>
    <xf numFmtId="0" fontId="23" fillId="8" borderId="2" xfId="0" applyFont="1" applyFill="1" applyBorder="1" applyAlignment="1">
      <alignment horizontal="left" vertical="center" wrapText="1"/>
    </xf>
    <xf numFmtId="0" fontId="23" fillId="8" borderId="27" xfId="0" applyFont="1" applyFill="1" applyBorder="1" applyAlignment="1">
      <alignment horizontal="left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16" fontId="3" fillId="3" borderId="9" xfId="0" quotePrefix="1" applyNumberFormat="1" applyFont="1" applyFill="1" applyBorder="1" applyAlignment="1">
      <alignment horizontal="center" vertical="top" wrapText="1"/>
    </xf>
    <xf numFmtId="0" fontId="3" fillId="3" borderId="9" xfId="0" quotePrefix="1" applyFont="1" applyFill="1" applyBorder="1" applyAlignment="1">
      <alignment horizontal="center" vertical="top" wrapText="1"/>
    </xf>
    <xf numFmtId="0" fontId="3" fillId="4" borderId="9" xfId="0" quotePrefix="1" applyFont="1" applyFill="1" applyBorder="1" applyAlignment="1">
      <alignment horizontal="center" vertical="top" wrapText="1"/>
    </xf>
    <xf numFmtId="0" fontId="23" fillId="7" borderId="54" xfId="0" applyFont="1" applyFill="1" applyBorder="1" applyAlignment="1">
      <alignment horizontal="center" vertical="center" wrapText="1"/>
    </xf>
    <xf numFmtId="170" fontId="3" fillId="4" borderId="28" xfId="0" applyNumberFormat="1" applyFont="1" applyFill="1" applyBorder="1" applyAlignment="1">
      <alignment horizontal="center" vertical="top" wrapText="1"/>
    </xf>
    <xf numFmtId="170" fontId="3" fillId="4" borderId="29" xfId="0" applyNumberFormat="1" applyFont="1" applyFill="1" applyBorder="1" applyAlignment="1">
      <alignment horizontal="center" vertical="top" wrapText="1"/>
    </xf>
    <xf numFmtId="0" fontId="3" fillId="4" borderId="10" xfId="0" quotePrefix="1" applyFont="1" applyFill="1" applyBorder="1" applyAlignment="1">
      <alignment horizontal="center" vertical="top" wrapText="1"/>
    </xf>
    <xf numFmtId="0" fontId="3" fillId="4" borderId="28" xfId="0" applyFont="1" applyFill="1" applyBorder="1" applyAlignment="1">
      <alignment horizontal="center" vertical="top" wrapText="1"/>
    </xf>
    <xf numFmtId="165" fontId="3" fillId="4" borderId="28" xfId="0" applyNumberFormat="1" applyFont="1" applyFill="1" applyBorder="1" applyAlignment="1">
      <alignment horizontal="center" vertical="top" wrapText="1"/>
    </xf>
    <xf numFmtId="0" fontId="23" fillId="7" borderId="52" xfId="0" applyFont="1" applyFill="1" applyBorder="1" applyAlignment="1">
      <alignment horizontal="center" vertical="center" wrapText="1"/>
    </xf>
    <xf numFmtId="0" fontId="23" fillId="7" borderId="53" xfId="0" applyFont="1" applyFill="1" applyBorder="1" applyAlignment="1">
      <alignment horizontal="center" vertical="center" wrapText="1"/>
    </xf>
    <xf numFmtId="0" fontId="23" fillId="7" borderId="12" xfId="0" applyFont="1" applyFill="1" applyBorder="1" applyAlignment="1">
      <alignment horizontal="center" vertical="center"/>
    </xf>
    <xf numFmtId="0" fontId="23" fillId="7" borderId="13" xfId="0" applyFont="1" applyFill="1" applyBorder="1" applyAlignment="1">
      <alignment horizontal="center" vertical="center"/>
    </xf>
    <xf numFmtId="0" fontId="23" fillId="7" borderId="26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3" fillId="7" borderId="27" xfId="0" applyFont="1" applyFill="1" applyBorder="1" applyAlignment="1">
      <alignment horizontal="center" vertical="center"/>
    </xf>
    <xf numFmtId="164" fontId="3" fillId="4" borderId="30" xfId="0" applyNumberFormat="1" applyFont="1" applyFill="1" applyBorder="1" applyAlignment="1">
      <alignment horizontal="center" vertical="top" wrapText="1"/>
    </xf>
    <xf numFmtId="164" fontId="3" fillId="4" borderId="31" xfId="0" applyNumberFormat="1" applyFont="1" applyFill="1" applyBorder="1" applyAlignment="1">
      <alignment horizontal="center" vertical="top" wrapText="1"/>
    </xf>
    <xf numFmtId="0" fontId="3" fillId="5" borderId="9" xfId="0" quotePrefix="1" applyFont="1" applyFill="1" applyBorder="1" applyAlignment="1">
      <alignment horizontal="center" vertical="center" wrapText="1"/>
    </xf>
    <xf numFmtId="164" fontId="3" fillId="3" borderId="24" xfId="0" applyNumberFormat="1" applyFont="1" applyFill="1" applyBorder="1" applyAlignment="1">
      <alignment horizontal="center" vertical="top" wrapText="1"/>
    </xf>
    <xf numFmtId="164" fontId="3" fillId="3" borderId="25" xfId="0" applyNumberFormat="1" applyFont="1" applyFill="1" applyBorder="1" applyAlignment="1">
      <alignment horizontal="center" vertical="top" wrapText="1"/>
    </xf>
    <xf numFmtId="0" fontId="3" fillId="4" borderId="9" xfId="0" quotePrefix="1" applyFont="1" applyFill="1" applyBorder="1" applyAlignment="1">
      <alignment horizontal="center" vertical="center" wrapText="1"/>
    </xf>
    <xf numFmtId="164" fontId="3" fillId="4" borderId="24" xfId="0" applyNumberFormat="1" applyFont="1" applyFill="1" applyBorder="1" applyAlignment="1">
      <alignment horizontal="center" vertical="top" wrapText="1"/>
    </xf>
    <xf numFmtId="164" fontId="3" fillId="4" borderId="25" xfId="0" applyNumberFormat="1" applyFont="1" applyFill="1" applyBorder="1" applyAlignment="1">
      <alignment horizontal="center" vertical="top" wrapText="1"/>
    </xf>
    <xf numFmtId="16" fontId="3" fillId="3" borderId="24" xfId="0" applyNumberFormat="1" applyFont="1" applyFill="1" applyBorder="1" applyAlignment="1">
      <alignment horizontal="center" vertical="top" wrapText="1"/>
    </xf>
    <xf numFmtId="0" fontId="35" fillId="7" borderId="44" xfId="0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5" fillId="7" borderId="13" xfId="0" applyFont="1" applyFill="1" applyBorder="1" applyAlignment="1">
      <alignment horizontal="center" vertical="center" wrapText="1"/>
    </xf>
    <xf numFmtId="0" fontId="35" fillId="7" borderId="40" xfId="0" applyFont="1" applyFill="1" applyBorder="1" applyAlignment="1">
      <alignment horizontal="center" vertical="center" wrapText="1"/>
    </xf>
    <xf numFmtId="0" fontId="35" fillId="7" borderId="2" xfId="0" applyFont="1" applyFill="1" applyBorder="1" applyAlignment="1">
      <alignment horizontal="center" vertical="center" wrapText="1"/>
    </xf>
    <xf numFmtId="0" fontId="35" fillId="7" borderId="27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9" fillId="4" borderId="27" xfId="0" applyFont="1" applyFill="1" applyBorder="1" applyAlignment="1">
      <alignment horizontal="center" vertical="center" wrapText="1"/>
    </xf>
    <xf numFmtId="16" fontId="3" fillId="4" borderId="24" xfId="0" applyNumberFormat="1" applyFont="1" applyFill="1" applyBorder="1" applyAlignment="1">
      <alignment horizontal="center" vertical="top" wrapText="1"/>
    </xf>
    <xf numFmtId="16" fontId="3" fillId="4" borderId="28" xfId="0" applyNumberFormat="1" applyFont="1" applyFill="1" applyBorder="1" applyAlignment="1">
      <alignment horizontal="center" vertical="top" wrapText="1"/>
    </xf>
    <xf numFmtId="15" fontId="3" fillId="4" borderId="30" xfId="0" applyNumberFormat="1" applyFont="1" applyFill="1" applyBorder="1" applyAlignment="1">
      <alignment horizontal="center" vertical="top" wrapText="1"/>
    </xf>
    <xf numFmtId="15" fontId="3" fillId="4" borderId="31" xfId="0" applyNumberFormat="1" applyFont="1" applyFill="1" applyBorder="1" applyAlignment="1">
      <alignment horizontal="center" vertical="top" wrapText="1"/>
    </xf>
    <xf numFmtId="15" fontId="3" fillId="3" borderId="24" xfId="0" applyNumberFormat="1" applyFont="1" applyFill="1" applyBorder="1" applyAlignment="1">
      <alignment horizontal="center" vertical="top" wrapText="1"/>
    </xf>
    <xf numFmtId="15" fontId="3" fillId="3" borderId="25" xfId="0" applyNumberFormat="1" applyFont="1" applyFill="1" applyBorder="1" applyAlignment="1">
      <alignment horizontal="center" vertical="top" wrapText="1"/>
    </xf>
    <xf numFmtId="15" fontId="3" fillId="4" borderId="28" xfId="0" applyNumberFormat="1" applyFont="1" applyFill="1" applyBorder="1" applyAlignment="1">
      <alignment horizontal="center" vertical="top" wrapText="1"/>
    </xf>
    <xf numFmtId="15" fontId="3" fillId="4" borderId="29" xfId="0" applyNumberFormat="1" applyFont="1" applyFill="1" applyBorder="1" applyAlignment="1">
      <alignment horizontal="center" vertical="top" wrapText="1"/>
    </xf>
    <xf numFmtId="16" fontId="3" fillId="4" borderId="30" xfId="0" applyNumberFormat="1" applyFont="1" applyFill="1" applyBorder="1" applyAlignment="1">
      <alignment horizontal="center" vertical="top" wrapText="1"/>
    </xf>
    <xf numFmtId="0" fontId="3" fillId="4" borderId="10" xfId="0" quotePrefix="1" applyFont="1" applyFill="1" applyBorder="1" applyAlignment="1">
      <alignment horizontal="center" vertical="center" wrapText="1"/>
    </xf>
    <xf numFmtId="164" fontId="3" fillId="4" borderId="28" xfId="0" applyNumberFormat="1" applyFont="1" applyFill="1" applyBorder="1" applyAlignment="1">
      <alignment horizontal="center" vertical="top" wrapText="1"/>
    </xf>
    <xf numFmtId="164" fontId="3" fillId="4" borderId="29" xfId="0" applyNumberFormat="1" applyFont="1" applyFill="1" applyBorder="1" applyAlignment="1">
      <alignment horizontal="center" vertical="top" wrapText="1"/>
    </xf>
    <xf numFmtId="15" fontId="3" fillId="4" borderId="24" xfId="0" applyNumberFormat="1" applyFont="1" applyFill="1" applyBorder="1" applyAlignment="1">
      <alignment horizontal="center" vertical="top" wrapText="1"/>
    </xf>
    <xf numFmtId="15" fontId="3" fillId="4" borderId="25" xfId="0" applyNumberFormat="1" applyFont="1" applyFill="1" applyBorder="1" applyAlignment="1">
      <alignment horizontal="center" vertical="top" wrapText="1"/>
    </xf>
    <xf numFmtId="0" fontId="35" fillId="7" borderId="38" xfId="0" applyFont="1" applyFill="1" applyBorder="1" applyAlignment="1">
      <alignment horizontal="center" vertical="center" wrapText="1"/>
    </xf>
    <xf numFmtId="0" fontId="35" fillId="7" borderId="32" xfId="0" applyFont="1" applyFill="1" applyBorder="1" applyAlignment="1">
      <alignment horizontal="center" vertical="center" wrapText="1"/>
    </xf>
    <xf numFmtId="0" fontId="35" fillId="7" borderId="0" xfId="0" applyFont="1" applyFill="1" applyBorder="1" applyAlignment="1">
      <alignment horizontal="center" vertical="center" wrapText="1"/>
    </xf>
    <xf numFmtId="0" fontId="35" fillId="7" borderId="33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5" fontId="3" fillId="4" borderId="13" xfId="0" applyNumberFormat="1" applyFont="1" applyFill="1" applyBorder="1" applyAlignment="1">
      <alignment horizontal="center" vertical="center" wrapText="1"/>
    </xf>
    <xf numFmtId="165" fontId="3" fillId="4" borderId="15" xfId="0" applyNumberFormat="1" applyFon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165" fontId="3" fillId="4" borderId="27" xfId="0" applyNumberFormat="1" applyFont="1" applyFill="1" applyBorder="1" applyAlignment="1">
      <alignment horizontal="center" vertical="center" wrapText="1"/>
    </xf>
    <xf numFmtId="0" fontId="25" fillId="7" borderId="12" xfId="0" applyFont="1" applyFill="1" applyBorder="1" applyAlignment="1">
      <alignment horizontal="center" vertical="center" wrapText="1"/>
    </xf>
    <xf numFmtId="0" fontId="25" fillId="7" borderId="1" xfId="0" applyFont="1" applyFill="1" applyBorder="1" applyAlignment="1">
      <alignment horizontal="center" vertical="center" wrapText="1"/>
    </xf>
    <xf numFmtId="0" fontId="25" fillId="7" borderId="38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5" fillId="7" borderId="0" xfId="0" applyFont="1" applyFill="1" applyBorder="1" applyAlignment="1">
      <alignment horizontal="center" vertical="center" wrapText="1"/>
    </xf>
    <xf numFmtId="0" fontId="25" fillId="7" borderId="33" xfId="0" applyFont="1" applyFill="1" applyBorder="1" applyAlignment="1">
      <alignment horizontal="center" vertical="center" wrapText="1"/>
    </xf>
    <xf numFmtId="0" fontId="35" fillId="7" borderId="15" xfId="0" applyFont="1" applyFill="1" applyBorder="1" applyAlignment="1">
      <alignment horizontal="center" vertical="center" wrapText="1"/>
    </xf>
    <xf numFmtId="165" fontId="3" fillId="5" borderId="29" xfId="0" applyNumberFormat="1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 wrapText="1"/>
    </xf>
    <xf numFmtId="0" fontId="3" fillId="4" borderId="45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165" fontId="3" fillId="4" borderId="39" xfId="0" applyNumberFormat="1" applyFont="1" applyFill="1" applyBorder="1" applyAlignment="1">
      <alignment horizontal="center" vertical="center" wrapText="1"/>
    </xf>
    <xf numFmtId="165" fontId="3" fillId="4" borderId="41" xfId="0" applyNumberFormat="1" applyFont="1" applyFill="1" applyBorder="1" applyAlignment="1">
      <alignment horizontal="center" vertical="center" wrapText="1"/>
    </xf>
    <xf numFmtId="165" fontId="3" fillId="4" borderId="12" xfId="0" applyNumberFormat="1" applyFont="1" applyFill="1" applyBorder="1" applyAlignment="1">
      <alignment horizontal="center" vertical="center" wrapText="1"/>
    </xf>
    <xf numFmtId="165" fontId="3" fillId="4" borderId="14" xfId="0" applyNumberFormat="1" applyFont="1" applyFill="1" applyBorder="1" applyAlignment="1">
      <alignment horizontal="center" vertical="center" wrapText="1"/>
    </xf>
    <xf numFmtId="165" fontId="3" fillId="4" borderId="26" xfId="0" applyNumberFormat="1" applyFont="1" applyFill="1" applyBorder="1" applyAlignment="1">
      <alignment horizontal="center" vertical="center" wrapText="1"/>
    </xf>
    <xf numFmtId="165" fontId="3" fillId="4" borderId="16" xfId="0" applyNumberFormat="1" applyFont="1" applyFill="1" applyBorder="1" applyAlignment="1">
      <alignment horizontal="center" vertical="center" wrapText="1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F204"/>
  <sheetViews>
    <sheetView tabSelected="1" topLeftCell="A70" zoomScaleNormal="100" workbookViewId="0">
      <selection activeCell="S82" sqref="S82"/>
    </sheetView>
  </sheetViews>
  <sheetFormatPr baseColWidth="10" defaultColWidth="10.625" defaultRowHeight="18.75"/>
  <cols>
    <col min="1" max="1" width="2.125" style="2" customWidth="1"/>
    <col min="2" max="2" width="3.125" style="2" customWidth="1"/>
    <col min="3" max="4" width="3.625" style="2" customWidth="1"/>
    <col min="5" max="5" width="2.875" style="2" customWidth="1"/>
    <col min="6" max="6" width="4.625" style="2" customWidth="1"/>
    <col min="7" max="7" width="3.5" style="2" customWidth="1"/>
    <col min="8" max="8" width="6.5" style="2" customWidth="1"/>
    <col min="9" max="9" width="5" style="2" customWidth="1"/>
    <col min="10" max="10" width="5.625" style="2" customWidth="1"/>
    <col min="11" max="11" width="4.5" style="2" customWidth="1"/>
    <col min="12" max="12" width="2.875" style="2" customWidth="1"/>
    <col min="13" max="13" width="4.625" style="2" customWidth="1"/>
    <col min="14" max="14" width="6.375" style="2" customWidth="1"/>
    <col min="15" max="15" width="6.875" style="2" customWidth="1"/>
    <col min="16" max="16" width="4" style="2" customWidth="1"/>
    <col min="17" max="17" width="6.125" style="2" customWidth="1"/>
    <col min="18" max="18" width="4.625" style="2" customWidth="1"/>
    <col min="19" max="19" width="6.5" style="2" customWidth="1"/>
    <col min="20" max="21" width="5.125" style="2" customWidth="1"/>
    <col min="22" max="22" width="6" style="2" customWidth="1"/>
    <col min="23" max="23" width="3.625" style="2" customWidth="1"/>
    <col min="24" max="24" width="6" style="2" customWidth="1"/>
    <col min="25" max="25" width="3.625" style="2" customWidth="1"/>
    <col min="26" max="26" width="4" style="2" customWidth="1"/>
    <col min="27" max="27" width="4.625" style="2" customWidth="1"/>
    <col min="28" max="28" width="5.5" style="2" customWidth="1"/>
    <col min="29" max="29" width="4.375" style="2" customWidth="1"/>
    <col min="30" max="30" width="4.875" style="2" customWidth="1"/>
    <col min="31" max="31" width="5.5" style="2" customWidth="1"/>
    <col min="32" max="32" width="4.375" style="2" customWidth="1"/>
    <col min="33" max="33" width="5" style="2" customWidth="1"/>
    <col min="34" max="34" width="6.125" style="2" customWidth="1"/>
    <col min="35" max="35" width="3.5" style="2" customWidth="1"/>
    <col min="36" max="36" width="5.625" style="2" customWidth="1"/>
    <col min="37" max="37" width="3.625" style="2" customWidth="1"/>
    <col min="38" max="38" width="3.125" style="2" customWidth="1"/>
    <col min="39" max="39" width="4.5" style="2" customWidth="1"/>
    <col min="40" max="40" width="3.125" style="2" customWidth="1"/>
    <col min="41" max="41" width="3" style="2" customWidth="1"/>
    <col min="42" max="42" width="4.625" style="2" customWidth="1"/>
    <col min="43" max="43" width="4.125" style="2" customWidth="1"/>
    <col min="44" max="44" width="4.5" style="2" customWidth="1"/>
    <col min="45" max="45" width="0.625" style="2" customWidth="1"/>
    <col min="46" max="46" width="4.125" style="2" customWidth="1"/>
    <col min="47" max="47" width="2.625" style="2" customWidth="1"/>
    <col min="48" max="48" width="4.125" style="2" customWidth="1"/>
    <col min="49" max="50" width="2.625" style="2" customWidth="1"/>
    <col min="51" max="51" width="4.625" style="2" customWidth="1"/>
    <col min="52" max="52" width="2.625" style="2" customWidth="1"/>
    <col min="53" max="53" width="2.125" style="2" customWidth="1"/>
    <col min="54" max="54" width="2.625" style="2" customWidth="1"/>
    <col min="55" max="55" width="3.125" style="2" customWidth="1"/>
    <col min="56" max="56" width="3.5" style="2" customWidth="1"/>
    <col min="57" max="57" width="3.625" style="2" customWidth="1"/>
    <col min="58" max="58" width="4.625" style="2" customWidth="1"/>
    <col min="59" max="60" width="2.625" style="2" customWidth="1"/>
    <col min="61" max="61" width="2.5" style="2" customWidth="1"/>
    <col min="62" max="62" width="4.625" style="2" customWidth="1"/>
    <col min="63" max="64" width="2.625" style="2" customWidth="1"/>
    <col min="65" max="65" width="5.625" style="2" customWidth="1"/>
    <col min="66" max="74" width="2.625" style="2" customWidth="1"/>
    <col min="75" max="16384" width="10.625" style="2"/>
  </cols>
  <sheetData>
    <row r="1" spans="2:110" ht="27.95" customHeight="1" thickBot="1">
      <c r="B1" s="467" t="s">
        <v>147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7"/>
      <c r="AH1" s="467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</row>
    <row r="2" spans="2:110" ht="19.5" thickBot="1">
      <c r="B2" s="468" t="s">
        <v>80</v>
      </c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69"/>
      <c r="AH2" s="470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 t="s">
        <v>49</v>
      </c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</row>
    <row r="3" spans="2:110" ht="27" customHeight="1">
      <c r="B3" s="371" t="s">
        <v>171</v>
      </c>
      <c r="C3" s="372"/>
      <c r="D3" s="250" t="s">
        <v>38</v>
      </c>
      <c r="E3" s="250"/>
      <c r="F3" s="250"/>
      <c r="G3" s="235" t="s">
        <v>105</v>
      </c>
      <c r="H3" s="236"/>
      <c r="I3" s="236"/>
      <c r="J3" s="237"/>
      <c r="K3" s="249" t="s">
        <v>38</v>
      </c>
      <c r="L3" s="250"/>
      <c r="M3" s="236" t="s">
        <v>104</v>
      </c>
      <c r="N3" s="236"/>
      <c r="O3" s="237"/>
      <c r="P3" s="40"/>
      <c r="Q3" s="372" t="s">
        <v>89</v>
      </c>
      <c r="R3" s="372" t="s">
        <v>68</v>
      </c>
      <c r="S3" s="372"/>
      <c r="T3" s="109" t="s">
        <v>38</v>
      </c>
      <c r="U3" s="110"/>
      <c r="V3" s="317" t="s">
        <v>39</v>
      </c>
      <c r="W3" s="318"/>
      <c r="X3" s="318"/>
      <c r="Y3" s="319"/>
      <c r="Z3" s="292" t="s">
        <v>150</v>
      </c>
      <c r="AA3" s="293"/>
      <c r="AB3" s="293"/>
      <c r="AC3" s="293"/>
      <c r="AD3" s="294"/>
      <c r="AE3" s="292" t="s">
        <v>103</v>
      </c>
      <c r="AF3" s="293"/>
      <c r="AG3" s="293"/>
      <c r="AH3" s="299"/>
      <c r="AI3" s="55"/>
    </row>
    <row r="4" spans="2:110" ht="18.75" customHeight="1" thickBot="1">
      <c r="B4" s="373"/>
      <c r="C4" s="374"/>
      <c r="D4" s="252"/>
      <c r="E4" s="252"/>
      <c r="F4" s="252"/>
      <c r="G4" s="238"/>
      <c r="H4" s="239"/>
      <c r="I4" s="239"/>
      <c r="J4" s="240"/>
      <c r="K4" s="251"/>
      <c r="L4" s="252"/>
      <c r="M4" s="239"/>
      <c r="N4" s="239"/>
      <c r="O4" s="240"/>
      <c r="P4" s="3"/>
      <c r="Q4" s="374"/>
      <c r="R4" s="374"/>
      <c r="S4" s="374"/>
      <c r="T4" s="182"/>
      <c r="U4" s="180"/>
      <c r="V4" s="320"/>
      <c r="W4" s="321"/>
      <c r="X4" s="321"/>
      <c r="Y4" s="322"/>
      <c r="Z4" s="295"/>
      <c r="AA4" s="296"/>
      <c r="AB4" s="296"/>
      <c r="AC4" s="296"/>
      <c r="AD4" s="297"/>
      <c r="AE4" s="295"/>
      <c r="AF4" s="296"/>
      <c r="AG4" s="296"/>
      <c r="AH4" s="300"/>
      <c r="AI4" s="15"/>
    </row>
    <row r="5" spans="2:110" ht="18.75" customHeight="1">
      <c r="B5" s="373"/>
      <c r="C5" s="374"/>
      <c r="D5" s="397" t="s">
        <v>18</v>
      </c>
      <c r="E5" s="241"/>
      <c r="F5" s="241"/>
      <c r="G5" s="241">
        <v>44658</v>
      </c>
      <c r="H5" s="241"/>
      <c r="I5" s="241"/>
      <c r="J5" s="242"/>
      <c r="K5" s="184">
        <v>1</v>
      </c>
      <c r="L5" s="185"/>
      <c r="M5" s="314">
        <v>44750</v>
      </c>
      <c r="N5" s="314"/>
      <c r="O5" s="315"/>
      <c r="P5" s="61"/>
      <c r="Q5" s="374"/>
      <c r="R5" s="374"/>
      <c r="S5" s="374"/>
      <c r="T5" s="384">
        <v>1</v>
      </c>
      <c r="U5" s="385"/>
      <c r="V5" s="282">
        <v>44600</v>
      </c>
      <c r="W5" s="283"/>
      <c r="X5" s="283"/>
      <c r="Y5" s="284"/>
      <c r="Z5" s="282">
        <v>44658</v>
      </c>
      <c r="AA5" s="283"/>
      <c r="AB5" s="283"/>
      <c r="AC5" s="283"/>
      <c r="AD5" s="284"/>
      <c r="AE5" s="282">
        <v>44719</v>
      </c>
      <c r="AF5" s="283"/>
      <c r="AG5" s="283"/>
      <c r="AH5" s="382"/>
      <c r="AI5" s="14"/>
    </row>
    <row r="6" spans="2:110" ht="18.75" customHeight="1">
      <c r="B6" s="373"/>
      <c r="C6" s="374"/>
      <c r="D6" s="224" t="s">
        <v>19</v>
      </c>
      <c r="E6" s="243"/>
      <c r="F6" s="243"/>
      <c r="G6" s="243">
        <f>+G5+1</f>
        <v>44659</v>
      </c>
      <c r="H6" s="243"/>
      <c r="I6" s="243"/>
      <c r="J6" s="244"/>
      <c r="K6" s="247">
        <f t="shared" ref="K6:K13" si="0">+K5+1</f>
        <v>2</v>
      </c>
      <c r="L6" s="248"/>
      <c r="M6" s="243">
        <v>44753</v>
      </c>
      <c r="N6" s="243"/>
      <c r="O6" s="253"/>
      <c r="P6" s="62"/>
      <c r="Q6" s="374"/>
      <c r="R6" s="374"/>
      <c r="S6" s="374"/>
      <c r="T6" s="380">
        <f t="shared" ref="T6:T13" si="1">+T5+1</f>
        <v>2</v>
      </c>
      <c r="U6" s="381"/>
      <c r="V6" s="311">
        <f>+V5+1</f>
        <v>44601</v>
      </c>
      <c r="W6" s="312"/>
      <c r="X6" s="312"/>
      <c r="Y6" s="313"/>
      <c r="Z6" s="311">
        <f>+Z5+1</f>
        <v>44659</v>
      </c>
      <c r="AA6" s="312"/>
      <c r="AB6" s="312"/>
      <c r="AC6" s="312"/>
      <c r="AD6" s="313"/>
      <c r="AE6" s="311">
        <f>+AE5+1</f>
        <v>44720</v>
      </c>
      <c r="AF6" s="312"/>
      <c r="AG6" s="312"/>
      <c r="AH6" s="383"/>
      <c r="AI6" s="14"/>
    </row>
    <row r="7" spans="2:110" ht="18.75" customHeight="1">
      <c r="B7" s="373"/>
      <c r="C7" s="374"/>
      <c r="D7" s="377" t="s">
        <v>20</v>
      </c>
      <c r="E7" s="245"/>
      <c r="F7" s="245"/>
      <c r="G7" s="245">
        <v>44662</v>
      </c>
      <c r="H7" s="245"/>
      <c r="I7" s="245"/>
      <c r="J7" s="246"/>
      <c r="K7" s="192">
        <f t="shared" si="0"/>
        <v>3</v>
      </c>
      <c r="L7" s="193"/>
      <c r="M7" s="323">
        <f>+M6+1</f>
        <v>44754</v>
      </c>
      <c r="N7" s="323"/>
      <c r="O7" s="324"/>
      <c r="P7" s="62"/>
      <c r="Q7" s="374"/>
      <c r="R7" s="374"/>
      <c r="S7" s="374"/>
      <c r="T7" s="316">
        <f t="shared" si="1"/>
        <v>3</v>
      </c>
      <c r="U7" s="158"/>
      <c r="V7" s="308">
        <f>+V6+1</f>
        <v>44602</v>
      </c>
      <c r="W7" s="309"/>
      <c r="X7" s="309"/>
      <c r="Y7" s="310"/>
      <c r="Z7" s="308">
        <v>44662</v>
      </c>
      <c r="AA7" s="309"/>
      <c r="AB7" s="309"/>
      <c r="AC7" s="309"/>
      <c r="AD7" s="310"/>
      <c r="AE7" s="308">
        <f>+AE6+1</f>
        <v>44721</v>
      </c>
      <c r="AF7" s="309"/>
      <c r="AG7" s="309"/>
      <c r="AH7" s="379"/>
      <c r="AI7" s="14"/>
    </row>
    <row r="8" spans="2:110" ht="18.75" customHeight="1">
      <c r="B8" s="373"/>
      <c r="C8" s="374"/>
      <c r="D8" s="224" t="s">
        <v>21</v>
      </c>
      <c r="E8" s="243"/>
      <c r="F8" s="243"/>
      <c r="G8" s="243">
        <f>+G7+1</f>
        <v>44663</v>
      </c>
      <c r="H8" s="243"/>
      <c r="I8" s="243"/>
      <c r="J8" s="244"/>
      <c r="K8" s="247">
        <f t="shared" si="0"/>
        <v>4</v>
      </c>
      <c r="L8" s="248"/>
      <c r="M8" s="243">
        <f>+M7+1</f>
        <v>44755</v>
      </c>
      <c r="N8" s="243"/>
      <c r="O8" s="253"/>
      <c r="P8" s="62"/>
      <c r="Q8" s="374"/>
      <c r="R8" s="374"/>
      <c r="S8" s="374"/>
      <c r="T8" s="380">
        <f t="shared" si="1"/>
        <v>4</v>
      </c>
      <c r="U8" s="381"/>
      <c r="V8" s="311">
        <f>+V7+1</f>
        <v>44603</v>
      </c>
      <c r="W8" s="312"/>
      <c r="X8" s="312"/>
      <c r="Y8" s="313"/>
      <c r="Z8" s="311">
        <f>+Z7+1</f>
        <v>44663</v>
      </c>
      <c r="AA8" s="312"/>
      <c r="AB8" s="312"/>
      <c r="AC8" s="312"/>
      <c r="AD8" s="313"/>
      <c r="AE8" s="311">
        <f>+AE7+1</f>
        <v>44722</v>
      </c>
      <c r="AF8" s="312"/>
      <c r="AG8" s="312"/>
      <c r="AH8" s="383"/>
      <c r="AI8" s="14"/>
    </row>
    <row r="9" spans="2:110" ht="18.75" customHeight="1">
      <c r="B9" s="373"/>
      <c r="C9" s="374"/>
      <c r="D9" s="377" t="s">
        <v>22</v>
      </c>
      <c r="E9" s="245"/>
      <c r="F9" s="245"/>
      <c r="G9" s="245">
        <f>+G8+1</f>
        <v>44664</v>
      </c>
      <c r="H9" s="245"/>
      <c r="I9" s="245"/>
      <c r="J9" s="246"/>
      <c r="K9" s="192">
        <f t="shared" si="0"/>
        <v>5</v>
      </c>
      <c r="L9" s="193"/>
      <c r="M9" s="323">
        <f>+M8+1</f>
        <v>44756</v>
      </c>
      <c r="N9" s="323"/>
      <c r="O9" s="324"/>
      <c r="P9" s="62"/>
      <c r="Q9" s="374"/>
      <c r="R9" s="374"/>
      <c r="S9" s="374"/>
      <c r="T9" s="316">
        <f t="shared" si="1"/>
        <v>5</v>
      </c>
      <c r="U9" s="158"/>
      <c r="V9" s="308">
        <v>44241</v>
      </c>
      <c r="W9" s="309"/>
      <c r="X9" s="309"/>
      <c r="Y9" s="310"/>
      <c r="Z9" s="308">
        <f>+Z8+1</f>
        <v>44664</v>
      </c>
      <c r="AA9" s="309"/>
      <c r="AB9" s="309"/>
      <c r="AC9" s="309"/>
      <c r="AD9" s="310"/>
      <c r="AE9" s="308">
        <v>44725</v>
      </c>
      <c r="AF9" s="309"/>
      <c r="AG9" s="309"/>
      <c r="AH9" s="379"/>
      <c r="AI9" s="14"/>
    </row>
    <row r="10" spans="2:110" ht="18.75" customHeight="1">
      <c r="B10" s="373"/>
      <c r="C10" s="374"/>
      <c r="D10" s="224" t="s">
        <v>23</v>
      </c>
      <c r="E10" s="243"/>
      <c r="F10" s="243"/>
      <c r="G10" s="243">
        <v>44669</v>
      </c>
      <c r="H10" s="243"/>
      <c r="I10" s="243"/>
      <c r="J10" s="244"/>
      <c r="K10" s="247">
        <f t="shared" si="0"/>
        <v>6</v>
      </c>
      <c r="L10" s="248"/>
      <c r="M10" s="243">
        <f>+M9+1</f>
        <v>44757</v>
      </c>
      <c r="N10" s="243"/>
      <c r="O10" s="253"/>
      <c r="P10" s="62"/>
      <c r="Q10" s="374"/>
      <c r="R10" s="374"/>
      <c r="S10" s="374"/>
      <c r="T10" s="380">
        <f t="shared" si="1"/>
        <v>6</v>
      </c>
      <c r="U10" s="381"/>
      <c r="V10" s="311">
        <f>+V9+1</f>
        <v>44242</v>
      </c>
      <c r="W10" s="312"/>
      <c r="X10" s="312"/>
      <c r="Y10" s="313"/>
      <c r="Z10" s="311">
        <v>44669</v>
      </c>
      <c r="AA10" s="312"/>
      <c r="AB10" s="312"/>
      <c r="AC10" s="312"/>
      <c r="AD10" s="313"/>
      <c r="AE10" s="311">
        <f>+AE9+1</f>
        <v>44726</v>
      </c>
      <c r="AF10" s="312"/>
      <c r="AG10" s="312"/>
      <c r="AH10" s="383"/>
      <c r="AI10" s="14"/>
    </row>
    <row r="11" spans="2:110" ht="18.75" customHeight="1">
      <c r="B11" s="373"/>
      <c r="C11" s="374"/>
      <c r="D11" s="377" t="s">
        <v>148</v>
      </c>
      <c r="E11" s="245"/>
      <c r="F11" s="245"/>
      <c r="G11" s="245">
        <f>+G10+1</f>
        <v>44670</v>
      </c>
      <c r="H11" s="245"/>
      <c r="I11" s="245"/>
      <c r="J11" s="246"/>
      <c r="K11" s="192">
        <f t="shared" si="0"/>
        <v>7</v>
      </c>
      <c r="L11" s="193"/>
      <c r="M11" s="323">
        <v>44760</v>
      </c>
      <c r="N11" s="323"/>
      <c r="O11" s="324"/>
      <c r="P11" s="62"/>
      <c r="Q11" s="374"/>
      <c r="R11" s="374"/>
      <c r="S11" s="374"/>
      <c r="T11" s="316">
        <f t="shared" si="1"/>
        <v>7</v>
      </c>
      <c r="U11" s="158"/>
      <c r="V11" s="308">
        <f>+V10+1</f>
        <v>44243</v>
      </c>
      <c r="W11" s="309"/>
      <c r="X11" s="309"/>
      <c r="Y11" s="310"/>
      <c r="Z11" s="308">
        <f>+Z10+1</f>
        <v>44670</v>
      </c>
      <c r="AA11" s="309"/>
      <c r="AB11" s="309"/>
      <c r="AC11" s="309"/>
      <c r="AD11" s="310"/>
      <c r="AE11" s="308">
        <f>+AE10+1</f>
        <v>44727</v>
      </c>
      <c r="AF11" s="309"/>
      <c r="AG11" s="309"/>
      <c r="AH11" s="379"/>
      <c r="AI11" s="14"/>
    </row>
    <row r="12" spans="2:110" ht="18.75" customHeight="1">
      <c r="B12" s="373"/>
      <c r="C12" s="374"/>
      <c r="D12" s="224" t="s">
        <v>24</v>
      </c>
      <c r="E12" s="243"/>
      <c r="F12" s="243"/>
      <c r="G12" s="243">
        <f>+G11+1</f>
        <v>44671</v>
      </c>
      <c r="H12" s="243"/>
      <c r="I12" s="243"/>
      <c r="J12" s="244"/>
      <c r="K12" s="247">
        <f t="shared" si="0"/>
        <v>8</v>
      </c>
      <c r="L12" s="248"/>
      <c r="M12" s="243">
        <f>+M11+1</f>
        <v>44761</v>
      </c>
      <c r="N12" s="243"/>
      <c r="O12" s="253"/>
      <c r="P12" s="62"/>
      <c r="Q12" s="374"/>
      <c r="R12" s="374"/>
      <c r="S12" s="374"/>
      <c r="T12" s="380">
        <f t="shared" si="1"/>
        <v>8</v>
      </c>
      <c r="U12" s="381"/>
      <c r="V12" s="311">
        <f>+V11+1</f>
        <v>44244</v>
      </c>
      <c r="W12" s="312"/>
      <c r="X12" s="312"/>
      <c r="Y12" s="313"/>
      <c r="Z12" s="311">
        <f>+Z11+1</f>
        <v>44671</v>
      </c>
      <c r="AA12" s="312"/>
      <c r="AB12" s="312"/>
      <c r="AC12" s="312"/>
      <c r="AD12" s="313"/>
      <c r="AE12" s="311">
        <f>+AE11+1</f>
        <v>44728</v>
      </c>
      <c r="AF12" s="312"/>
      <c r="AG12" s="312"/>
      <c r="AH12" s="383"/>
      <c r="AI12" s="14"/>
    </row>
    <row r="13" spans="2:110" ht="18.75" customHeight="1">
      <c r="B13" s="373"/>
      <c r="C13" s="374"/>
      <c r="D13" s="377" t="s">
        <v>25</v>
      </c>
      <c r="E13" s="245"/>
      <c r="F13" s="245"/>
      <c r="G13" s="245">
        <f>+G12+1</f>
        <v>44672</v>
      </c>
      <c r="H13" s="245"/>
      <c r="I13" s="245"/>
      <c r="J13" s="246"/>
      <c r="K13" s="192">
        <f t="shared" si="0"/>
        <v>9</v>
      </c>
      <c r="L13" s="193"/>
      <c r="M13" s="323">
        <v>44763</v>
      </c>
      <c r="N13" s="323"/>
      <c r="O13" s="324"/>
      <c r="P13" s="62"/>
      <c r="Q13" s="374"/>
      <c r="R13" s="374"/>
      <c r="S13" s="374"/>
      <c r="T13" s="316">
        <f t="shared" si="1"/>
        <v>9</v>
      </c>
      <c r="U13" s="158"/>
      <c r="V13" s="308">
        <f>+V12+1</f>
        <v>44245</v>
      </c>
      <c r="W13" s="309"/>
      <c r="X13" s="309"/>
      <c r="Y13" s="310"/>
      <c r="Z13" s="308">
        <f>+Z12+1</f>
        <v>44672</v>
      </c>
      <c r="AA13" s="309"/>
      <c r="AB13" s="309"/>
      <c r="AC13" s="309"/>
      <c r="AD13" s="310"/>
      <c r="AE13" s="308">
        <f>+AE12+1</f>
        <v>44729</v>
      </c>
      <c r="AF13" s="309"/>
      <c r="AG13" s="309"/>
      <c r="AH13" s="379"/>
      <c r="AI13" s="14"/>
    </row>
    <row r="14" spans="2:110" ht="18.75" customHeight="1" thickBot="1">
      <c r="B14" s="373"/>
      <c r="C14" s="374"/>
      <c r="D14" s="223" t="s">
        <v>26</v>
      </c>
      <c r="E14" s="223"/>
      <c r="F14" s="224"/>
      <c r="G14" s="255">
        <f>+G13+1</f>
        <v>44673</v>
      </c>
      <c r="H14" s="256"/>
      <c r="I14" s="256"/>
      <c r="J14" s="256"/>
      <c r="K14" s="103">
        <v>0</v>
      </c>
      <c r="L14" s="104"/>
      <c r="M14" s="221">
        <f>+M13+1</f>
        <v>44764</v>
      </c>
      <c r="N14" s="221"/>
      <c r="O14" s="222"/>
      <c r="P14" s="62"/>
      <c r="Q14" s="374"/>
      <c r="R14" s="374"/>
      <c r="S14" s="374"/>
      <c r="T14" s="471">
        <v>0</v>
      </c>
      <c r="U14" s="472"/>
      <c r="V14" s="279">
        <v>43882</v>
      </c>
      <c r="W14" s="280"/>
      <c r="X14" s="280"/>
      <c r="Y14" s="281"/>
      <c r="Z14" s="279">
        <f>+Z13+1</f>
        <v>44673</v>
      </c>
      <c r="AA14" s="280"/>
      <c r="AB14" s="280"/>
      <c r="AC14" s="280"/>
      <c r="AD14" s="281"/>
      <c r="AE14" s="279">
        <v>44733</v>
      </c>
      <c r="AF14" s="280"/>
      <c r="AG14" s="280"/>
      <c r="AH14" s="378"/>
      <c r="AI14" s="14"/>
    </row>
    <row r="15" spans="2:110" ht="18.75" customHeight="1" thickBot="1">
      <c r="B15" s="373"/>
      <c r="C15" s="374"/>
      <c r="D15" s="377" t="s">
        <v>27</v>
      </c>
      <c r="E15" s="245"/>
      <c r="F15" s="245"/>
      <c r="G15" s="245">
        <v>44676</v>
      </c>
      <c r="H15" s="245"/>
      <c r="I15" s="245"/>
      <c r="J15" s="254"/>
      <c r="K15" s="229" t="s">
        <v>151</v>
      </c>
      <c r="L15" s="230"/>
      <c r="M15" s="230"/>
      <c r="N15" s="230"/>
      <c r="O15" s="231"/>
      <c r="P15" s="62"/>
      <c r="Q15" s="15"/>
      <c r="R15" s="15"/>
      <c r="S15" s="15"/>
      <c r="T15" s="15"/>
      <c r="U15" s="15"/>
      <c r="V15" s="15"/>
      <c r="W15" s="83"/>
      <c r="X15" s="83"/>
      <c r="Y15" s="83"/>
      <c r="Z15" s="15"/>
      <c r="AA15" s="15"/>
      <c r="AB15" s="15"/>
      <c r="AC15" s="15"/>
      <c r="AD15" s="15"/>
      <c r="AE15" s="15"/>
      <c r="AF15" s="83"/>
      <c r="AG15" s="83"/>
      <c r="AH15" s="83"/>
      <c r="AI15" s="13"/>
    </row>
    <row r="16" spans="2:110" ht="18.75" customHeight="1">
      <c r="B16" s="373"/>
      <c r="C16" s="374"/>
      <c r="D16" s="224" t="s">
        <v>28</v>
      </c>
      <c r="E16" s="243"/>
      <c r="F16" s="243"/>
      <c r="G16" s="243">
        <f>+G15+1</f>
        <v>44677</v>
      </c>
      <c r="H16" s="243"/>
      <c r="I16" s="243"/>
      <c r="J16" s="253"/>
      <c r="K16" s="229"/>
      <c r="L16" s="230"/>
      <c r="M16" s="230"/>
      <c r="N16" s="230"/>
      <c r="O16" s="231"/>
      <c r="P16" s="62"/>
      <c r="Q16" s="145" t="s">
        <v>160</v>
      </c>
      <c r="R16" s="146"/>
      <c r="S16" s="146"/>
      <c r="T16" s="146"/>
      <c r="U16" s="146"/>
      <c r="V16" s="146"/>
      <c r="W16" s="146"/>
      <c r="X16" s="146"/>
      <c r="Y16" s="146"/>
      <c r="Z16" s="147"/>
      <c r="AA16" s="57"/>
      <c r="AB16" s="208" t="s">
        <v>172</v>
      </c>
      <c r="AC16" s="209"/>
      <c r="AD16" s="209"/>
      <c r="AE16" s="209"/>
      <c r="AF16" s="209"/>
      <c r="AG16" s="209"/>
      <c r="AH16" s="210"/>
      <c r="AI16" s="13"/>
    </row>
    <row r="17" spans="2:65" ht="18.75" customHeight="1" thickBot="1">
      <c r="B17" s="373"/>
      <c r="C17" s="374"/>
      <c r="D17" s="377" t="s">
        <v>29</v>
      </c>
      <c r="E17" s="245"/>
      <c r="F17" s="245"/>
      <c r="G17" s="245">
        <f>+G16+1</f>
        <v>44678</v>
      </c>
      <c r="H17" s="245"/>
      <c r="I17" s="245"/>
      <c r="J17" s="254"/>
      <c r="K17" s="229"/>
      <c r="L17" s="230"/>
      <c r="M17" s="230"/>
      <c r="N17" s="230"/>
      <c r="O17" s="231"/>
      <c r="P17" s="62"/>
      <c r="Q17" s="148"/>
      <c r="R17" s="149"/>
      <c r="S17" s="149"/>
      <c r="T17" s="149"/>
      <c r="U17" s="149"/>
      <c r="V17" s="149"/>
      <c r="W17" s="149"/>
      <c r="X17" s="149"/>
      <c r="Y17" s="149"/>
      <c r="Z17" s="150"/>
      <c r="AA17" s="57"/>
      <c r="AB17" s="211"/>
      <c r="AC17" s="162"/>
      <c r="AD17" s="162"/>
      <c r="AE17" s="162"/>
      <c r="AF17" s="162"/>
      <c r="AG17" s="162"/>
      <c r="AH17" s="212"/>
      <c r="AI17" s="13"/>
    </row>
    <row r="18" spans="2:65" ht="18.75" customHeight="1">
      <c r="B18" s="373"/>
      <c r="C18" s="374"/>
      <c r="D18" s="224" t="s">
        <v>30</v>
      </c>
      <c r="E18" s="243"/>
      <c r="F18" s="243"/>
      <c r="G18" s="243">
        <f>+G17+1</f>
        <v>44679</v>
      </c>
      <c r="H18" s="243"/>
      <c r="I18" s="243"/>
      <c r="J18" s="253"/>
      <c r="K18" s="229"/>
      <c r="L18" s="230"/>
      <c r="M18" s="230"/>
      <c r="N18" s="230"/>
      <c r="O18" s="231"/>
      <c r="P18" s="62"/>
      <c r="Q18" s="153" t="s">
        <v>38</v>
      </c>
      <c r="R18" s="154"/>
      <c r="S18" s="155" t="s">
        <v>13</v>
      </c>
      <c r="T18" s="155"/>
      <c r="U18" s="156"/>
      <c r="V18" s="153" t="s">
        <v>38</v>
      </c>
      <c r="W18" s="154"/>
      <c r="X18" s="155" t="s">
        <v>13</v>
      </c>
      <c r="Y18" s="155"/>
      <c r="Z18" s="156"/>
      <c r="AA18" s="85"/>
      <c r="AB18" s="211"/>
      <c r="AC18" s="162"/>
      <c r="AD18" s="162"/>
      <c r="AE18" s="162"/>
      <c r="AF18" s="162"/>
      <c r="AG18" s="162"/>
      <c r="AH18" s="212"/>
      <c r="AI18" s="13"/>
    </row>
    <row r="19" spans="2:65" ht="21.75" customHeight="1">
      <c r="B19" s="373"/>
      <c r="C19" s="374"/>
      <c r="D19" s="377" t="s">
        <v>31</v>
      </c>
      <c r="E19" s="245"/>
      <c r="F19" s="245"/>
      <c r="G19" s="245">
        <f>+G18+1</f>
        <v>44680</v>
      </c>
      <c r="H19" s="245"/>
      <c r="I19" s="245"/>
      <c r="J19" s="254"/>
      <c r="K19" s="229"/>
      <c r="L19" s="230"/>
      <c r="M19" s="230"/>
      <c r="N19" s="230"/>
      <c r="O19" s="231"/>
      <c r="P19" s="62"/>
      <c r="Q19" s="157">
        <v>1</v>
      </c>
      <c r="R19" s="158"/>
      <c r="S19" s="159">
        <v>44658</v>
      </c>
      <c r="T19" s="159"/>
      <c r="U19" s="160"/>
      <c r="V19" s="157">
        <v>6</v>
      </c>
      <c r="W19" s="158"/>
      <c r="X19" s="159">
        <v>44669</v>
      </c>
      <c r="Y19" s="159"/>
      <c r="Z19" s="160"/>
      <c r="AA19" s="85"/>
      <c r="AB19" s="211"/>
      <c r="AC19" s="162"/>
      <c r="AD19" s="162"/>
      <c r="AE19" s="162"/>
      <c r="AF19" s="162"/>
      <c r="AG19" s="162"/>
      <c r="AH19" s="212"/>
      <c r="AI19" s="4"/>
    </row>
    <row r="20" spans="2:65" ht="24" customHeight="1">
      <c r="B20" s="373"/>
      <c r="C20" s="374"/>
      <c r="D20" s="224" t="s">
        <v>32</v>
      </c>
      <c r="E20" s="243"/>
      <c r="F20" s="243"/>
      <c r="G20" s="243">
        <v>44683</v>
      </c>
      <c r="H20" s="243"/>
      <c r="I20" s="243"/>
      <c r="J20" s="253"/>
      <c r="K20" s="229"/>
      <c r="L20" s="230"/>
      <c r="M20" s="230"/>
      <c r="N20" s="230"/>
      <c r="O20" s="231"/>
      <c r="P20" s="62"/>
      <c r="Q20" s="130">
        <v>2</v>
      </c>
      <c r="R20" s="131"/>
      <c r="S20" s="196">
        <f>+S19+1</f>
        <v>44659</v>
      </c>
      <c r="T20" s="196"/>
      <c r="U20" s="197"/>
      <c r="V20" s="130">
        <v>7</v>
      </c>
      <c r="W20" s="131"/>
      <c r="X20" s="196">
        <f>+X19+1</f>
        <v>44670</v>
      </c>
      <c r="Y20" s="196"/>
      <c r="Z20" s="197"/>
      <c r="AA20" s="85"/>
      <c r="AB20" s="211"/>
      <c r="AC20" s="162"/>
      <c r="AD20" s="162"/>
      <c r="AE20" s="162"/>
      <c r="AF20" s="162"/>
      <c r="AG20" s="162"/>
      <c r="AH20" s="212"/>
      <c r="AI20" s="48"/>
      <c r="AJ20" s="168"/>
      <c r="AK20" s="168"/>
      <c r="AL20" s="168"/>
      <c r="AM20" s="168"/>
      <c r="AN20" s="168"/>
      <c r="AO20" s="49"/>
      <c r="AP20" s="49"/>
      <c r="AQ20" s="49"/>
    </row>
    <row r="21" spans="2:65" ht="18.75" customHeight="1">
      <c r="B21" s="373"/>
      <c r="C21" s="374"/>
      <c r="D21" s="377" t="s">
        <v>33</v>
      </c>
      <c r="E21" s="245"/>
      <c r="F21" s="245"/>
      <c r="G21" s="245">
        <f>+G20+1</f>
        <v>44684</v>
      </c>
      <c r="H21" s="245"/>
      <c r="I21" s="245"/>
      <c r="J21" s="254"/>
      <c r="K21" s="229"/>
      <c r="L21" s="230"/>
      <c r="M21" s="230"/>
      <c r="N21" s="230"/>
      <c r="O21" s="231"/>
      <c r="P21" s="62"/>
      <c r="Q21" s="157">
        <v>3</v>
      </c>
      <c r="R21" s="158"/>
      <c r="S21" s="159">
        <v>44662</v>
      </c>
      <c r="T21" s="159"/>
      <c r="U21" s="160"/>
      <c r="V21" s="157">
        <v>8</v>
      </c>
      <c r="W21" s="158"/>
      <c r="X21" s="159">
        <f>+X20+1</f>
        <v>44671</v>
      </c>
      <c r="Y21" s="159"/>
      <c r="Z21" s="160"/>
      <c r="AA21" s="85"/>
      <c r="AB21" s="211"/>
      <c r="AC21" s="162"/>
      <c r="AD21" s="162"/>
      <c r="AE21" s="162"/>
      <c r="AF21" s="162"/>
      <c r="AG21" s="162"/>
      <c r="AH21" s="212"/>
      <c r="AI21" s="4"/>
      <c r="AK21" s="367"/>
      <c r="AL21" s="367"/>
      <c r="AM21" s="367"/>
      <c r="AN21" s="49"/>
      <c r="AO21" s="49"/>
      <c r="AP21" s="49"/>
      <c r="AQ21" s="49"/>
    </row>
    <row r="22" spans="2:65" ht="18.75" customHeight="1">
      <c r="B22" s="373"/>
      <c r="C22" s="374"/>
      <c r="D22" s="224" t="s">
        <v>34</v>
      </c>
      <c r="E22" s="243"/>
      <c r="F22" s="243"/>
      <c r="G22" s="243">
        <f>+G21+1</f>
        <v>44685</v>
      </c>
      <c r="H22" s="243"/>
      <c r="I22" s="243"/>
      <c r="J22" s="253"/>
      <c r="K22" s="229"/>
      <c r="L22" s="230"/>
      <c r="M22" s="230"/>
      <c r="N22" s="230"/>
      <c r="O22" s="231"/>
      <c r="P22" s="62"/>
      <c r="Q22" s="130">
        <v>4</v>
      </c>
      <c r="R22" s="131"/>
      <c r="S22" s="196">
        <f>+S21+1</f>
        <v>44663</v>
      </c>
      <c r="T22" s="196"/>
      <c r="U22" s="197"/>
      <c r="V22" s="130">
        <v>9</v>
      </c>
      <c r="W22" s="131"/>
      <c r="X22" s="196">
        <f>+X21+1</f>
        <v>44672</v>
      </c>
      <c r="Y22" s="196"/>
      <c r="Z22" s="197"/>
      <c r="AA22" s="85"/>
      <c r="AB22" s="211"/>
      <c r="AC22" s="162"/>
      <c r="AD22" s="162"/>
      <c r="AE22" s="162"/>
      <c r="AF22" s="162"/>
      <c r="AG22" s="162"/>
      <c r="AH22" s="212"/>
      <c r="AI22" s="4"/>
      <c r="AK22" s="49"/>
      <c r="AL22" s="49"/>
      <c r="AM22" s="49"/>
      <c r="AN22" s="49"/>
      <c r="AO22" s="49"/>
      <c r="AP22" s="49"/>
      <c r="AQ22" s="49"/>
    </row>
    <row r="23" spans="2:65" ht="18.75" customHeight="1" thickBot="1">
      <c r="B23" s="373"/>
      <c r="C23" s="374"/>
      <c r="D23" s="377" t="s">
        <v>35</v>
      </c>
      <c r="E23" s="245"/>
      <c r="F23" s="245"/>
      <c r="G23" s="245">
        <f>+G22+1</f>
        <v>44686</v>
      </c>
      <c r="H23" s="245"/>
      <c r="I23" s="245"/>
      <c r="J23" s="254"/>
      <c r="K23" s="229"/>
      <c r="L23" s="230"/>
      <c r="M23" s="230"/>
      <c r="N23" s="230"/>
      <c r="O23" s="231"/>
      <c r="P23" s="62"/>
      <c r="Q23" s="198">
        <v>5</v>
      </c>
      <c r="R23" s="199"/>
      <c r="S23" s="200">
        <f>+S22+1</f>
        <v>44664</v>
      </c>
      <c r="T23" s="200"/>
      <c r="U23" s="201"/>
      <c r="V23" s="198">
        <v>0</v>
      </c>
      <c r="W23" s="199"/>
      <c r="X23" s="200">
        <f>+X22+1</f>
        <v>44673</v>
      </c>
      <c r="Y23" s="200"/>
      <c r="Z23" s="201"/>
      <c r="AA23" s="85"/>
      <c r="AB23" s="213"/>
      <c r="AC23" s="214"/>
      <c r="AD23" s="214"/>
      <c r="AE23" s="214"/>
      <c r="AF23" s="214"/>
      <c r="AG23" s="214"/>
      <c r="AH23" s="215"/>
      <c r="AI23" s="4"/>
      <c r="AK23" s="367"/>
      <c r="AL23" s="367"/>
      <c r="AM23" s="49"/>
      <c r="AN23" s="49"/>
      <c r="AO23" s="49"/>
      <c r="AP23" s="49"/>
      <c r="AQ23" s="49"/>
    </row>
    <row r="24" spans="2:65" ht="18.75" customHeight="1" thickBot="1">
      <c r="B24" s="375"/>
      <c r="C24" s="376"/>
      <c r="D24" s="94" t="s">
        <v>36</v>
      </c>
      <c r="E24" s="95"/>
      <c r="F24" s="95"/>
      <c r="G24" s="100">
        <f>+G23+1</f>
        <v>44687</v>
      </c>
      <c r="H24" s="101"/>
      <c r="I24" s="101"/>
      <c r="J24" s="102"/>
      <c r="K24" s="232"/>
      <c r="L24" s="233"/>
      <c r="M24" s="233"/>
      <c r="N24" s="233"/>
      <c r="O24" s="234"/>
      <c r="P24" s="62"/>
      <c r="Q24" s="85"/>
      <c r="R24" s="85"/>
      <c r="S24" s="85"/>
      <c r="T24" s="85"/>
      <c r="U24" s="85"/>
      <c r="V24" s="85"/>
      <c r="W24" s="79"/>
      <c r="X24" s="79"/>
      <c r="Y24" s="79"/>
      <c r="Z24" s="161"/>
      <c r="AA24" s="161"/>
      <c r="AB24" s="162"/>
      <c r="AC24" s="162"/>
      <c r="AD24" s="162"/>
      <c r="AE24" s="162"/>
      <c r="AF24" s="79"/>
      <c r="AG24" s="79"/>
      <c r="AH24" s="79"/>
      <c r="AI24" s="48"/>
      <c r="AK24" s="367"/>
      <c r="AL24" s="367"/>
      <c r="AM24" s="367"/>
      <c r="AN24" s="367"/>
      <c r="AO24" s="49"/>
      <c r="AP24" s="49"/>
      <c r="AQ24" s="49"/>
    </row>
    <row r="25" spans="2:65" ht="18.75" customHeight="1" thickBot="1">
      <c r="B25" s="368" t="s">
        <v>79</v>
      </c>
      <c r="C25" s="368"/>
      <c r="D25" s="368"/>
      <c r="E25" s="368"/>
      <c r="F25" s="368"/>
      <c r="G25" s="368"/>
      <c r="H25" s="368"/>
      <c r="I25" s="368"/>
      <c r="J25" s="368"/>
      <c r="K25" s="368"/>
      <c r="L25" s="368"/>
      <c r="M25" s="368"/>
      <c r="N25" s="368"/>
      <c r="O25" s="368"/>
      <c r="P25" s="368"/>
      <c r="Q25" s="368"/>
      <c r="R25" s="368"/>
      <c r="S25" s="368"/>
      <c r="T25" s="368"/>
      <c r="AI25" s="16"/>
      <c r="AJ25" s="16"/>
      <c r="AK25" s="163"/>
      <c r="AL25" s="163"/>
      <c r="AM25" s="163"/>
      <c r="AN25" s="163"/>
      <c r="AO25" s="163"/>
      <c r="AP25" s="50"/>
      <c r="AQ25" s="50"/>
      <c r="AR25" s="13"/>
      <c r="AS25" s="13"/>
      <c r="AT25" s="13"/>
      <c r="AU25" s="13"/>
      <c r="AV25" s="13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</row>
    <row r="26" spans="2:65" ht="27.75" customHeight="1">
      <c r="B26" s="170" t="s">
        <v>102</v>
      </c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2"/>
      <c r="S26" s="36"/>
      <c r="T26" s="36"/>
      <c r="U26" s="170" t="s">
        <v>173</v>
      </c>
      <c r="V26" s="171"/>
      <c r="W26" s="171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72"/>
      <c r="AK26" s="49"/>
      <c r="AL26" s="49"/>
      <c r="AM26" s="49"/>
      <c r="AN26" s="49"/>
      <c r="AO26" s="49"/>
      <c r="AP26" s="49"/>
      <c r="AQ26" s="49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</row>
    <row r="27" spans="2:65" ht="11.1" customHeight="1" thickBot="1">
      <c r="B27" s="173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5"/>
      <c r="S27" s="27"/>
      <c r="T27" s="27"/>
      <c r="U27" s="173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5"/>
      <c r="AK27" s="49"/>
      <c r="AL27" s="49"/>
      <c r="AM27" s="49"/>
      <c r="AN27" s="49"/>
      <c r="AO27" s="49"/>
      <c r="AP27" s="49"/>
      <c r="AQ27" s="49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</row>
    <row r="28" spans="2:65" ht="18.75" customHeight="1">
      <c r="B28" s="428" t="s">
        <v>40</v>
      </c>
      <c r="C28" s="479" t="s">
        <v>68</v>
      </c>
      <c r="D28" s="154" t="s">
        <v>38</v>
      </c>
      <c r="E28" s="392"/>
      <c r="F28" s="392"/>
      <c r="G28" s="369" t="s">
        <v>106</v>
      </c>
      <c r="H28" s="369"/>
      <c r="I28" s="369"/>
      <c r="J28" s="369"/>
      <c r="K28" s="392" t="s">
        <v>38</v>
      </c>
      <c r="L28" s="392"/>
      <c r="M28" s="392"/>
      <c r="N28" s="419" t="s">
        <v>106</v>
      </c>
      <c r="O28" s="419"/>
      <c r="P28" s="419"/>
      <c r="Q28" s="419"/>
      <c r="R28" s="420"/>
      <c r="S28" s="30"/>
      <c r="T28" s="30"/>
      <c r="U28" s="298" t="s">
        <v>65</v>
      </c>
      <c r="V28" s="109"/>
      <c r="W28" s="109"/>
      <c r="X28" s="109"/>
      <c r="Y28" s="109"/>
      <c r="Z28" s="109"/>
      <c r="AA28" s="125"/>
      <c r="AB28" s="298" t="s">
        <v>13</v>
      </c>
      <c r="AC28" s="109"/>
      <c r="AD28" s="109"/>
      <c r="AE28" s="109"/>
      <c r="AF28" s="109"/>
      <c r="AG28" s="109"/>
      <c r="AH28" s="125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</row>
    <row r="29" spans="2:65" ht="10.35" customHeight="1" thickBot="1">
      <c r="B29" s="429"/>
      <c r="C29" s="480"/>
      <c r="D29" s="431"/>
      <c r="E29" s="393"/>
      <c r="F29" s="393"/>
      <c r="G29" s="370"/>
      <c r="H29" s="370"/>
      <c r="I29" s="370"/>
      <c r="J29" s="370"/>
      <c r="K29" s="393"/>
      <c r="L29" s="393"/>
      <c r="M29" s="393"/>
      <c r="N29" s="421"/>
      <c r="O29" s="421"/>
      <c r="P29" s="421"/>
      <c r="Q29" s="421"/>
      <c r="R29" s="422"/>
      <c r="S29" s="9"/>
      <c r="T29" s="30"/>
      <c r="U29" s="351"/>
      <c r="V29" s="352"/>
      <c r="W29" s="352"/>
      <c r="X29" s="352"/>
      <c r="Y29" s="352"/>
      <c r="Z29" s="352"/>
      <c r="AA29" s="353"/>
      <c r="AB29" s="351"/>
      <c r="AC29" s="352"/>
      <c r="AD29" s="352"/>
      <c r="AE29" s="352"/>
      <c r="AF29" s="352"/>
      <c r="AG29" s="352"/>
      <c r="AH29" s="35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</row>
    <row r="30" spans="2:65" ht="18.75" customHeight="1">
      <c r="B30" s="429"/>
      <c r="C30" s="480"/>
      <c r="D30" s="86">
        <v>1</v>
      </c>
      <c r="E30" s="65" t="s">
        <v>100</v>
      </c>
      <c r="F30" s="67">
        <v>2</v>
      </c>
      <c r="G30" s="164">
        <v>44782</v>
      </c>
      <c r="H30" s="164"/>
      <c r="I30" s="164"/>
      <c r="J30" s="164"/>
      <c r="K30" s="66">
        <v>51</v>
      </c>
      <c r="L30" s="65" t="s">
        <v>100</v>
      </c>
      <c r="M30" s="67">
        <v>52</v>
      </c>
      <c r="N30" s="164">
        <f>+G54+1</f>
        <v>44818</v>
      </c>
      <c r="O30" s="164"/>
      <c r="P30" s="164"/>
      <c r="Q30" s="164"/>
      <c r="R30" s="165"/>
      <c r="U30" s="184" t="s">
        <v>75</v>
      </c>
      <c r="V30" s="185"/>
      <c r="W30" s="185"/>
      <c r="X30" s="185"/>
      <c r="Y30" s="185"/>
      <c r="Z30" s="185"/>
      <c r="AA30" s="185"/>
      <c r="AB30" s="186">
        <v>44634</v>
      </c>
      <c r="AC30" s="186"/>
      <c r="AD30" s="186"/>
      <c r="AE30" s="186"/>
      <c r="AF30" s="186"/>
      <c r="AG30" s="186"/>
      <c r="AH30" s="187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</row>
    <row r="31" spans="2:65" ht="18.75" customHeight="1">
      <c r="B31" s="429"/>
      <c r="C31" s="480"/>
      <c r="D31" s="87">
        <f>+D30+2</f>
        <v>3</v>
      </c>
      <c r="E31" s="69" t="s">
        <v>100</v>
      </c>
      <c r="F31" s="70">
        <f>+F30+2</f>
        <v>4</v>
      </c>
      <c r="G31" s="166">
        <f>+G30+1</f>
        <v>44783</v>
      </c>
      <c r="H31" s="166"/>
      <c r="I31" s="166"/>
      <c r="J31" s="166"/>
      <c r="K31" s="68">
        <f>+K30+2</f>
        <v>53</v>
      </c>
      <c r="L31" s="69" t="s">
        <v>100</v>
      </c>
      <c r="M31" s="70">
        <f>+M30+2</f>
        <v>54</v>
      </c>
      <c r="N31" s="166">
        <f>+N30+1</f>
        <v>44819</v>
      </c>
      <c r="O31" s="166"/>
      <c r="P31" s="166"/>
      <c r="Q31" s="166"/>
      <c r="R31" s="167"/>
      <c r="U31" s="188" t="s">
        <v>76</v>
      </c>
      <c r="V31" s="189"/>
      <c r="W31" s="189"/>
      <c r="X31" s="189"/>
      <c r="Y31" s="189"/>
      <c r="Z31" s="189"/>
      <c r="AA31" s="189"/>
      <c r="AB31" s="190">
        <v>44697</v>
      </c>
      <c r="AC31" s="190"/>
      <c r="AD31" s="190"/>
      <c r="AE31" s="190"/>
      <c r="AF31" s="190"/>
      <c r="AG31" s="190"/>
      <c r="AH31" s="191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</row>
    <row r="32" spans="2:65" ht="18.75" customHeight="1">
      <c r="B32" s="429"/>
      <c r="C32" s="480"/>
      <c r="D32" s="86">
        <f>+D31+2</f>
        <v>5</v>
      </c>
      <c r="E32" s="65" t="s">
        <v>100</v>
      </c>
      <c r="F32" s="71">
        <f t="shared" ref="F32:F54" si="2">+F31+2</f>
        <v>6</v>
      </c>
      <c r="G32" s="389">
        <f>+G31+1</f>
        <v>44784</v>
      </c>
      <c r="H32" s="390"/>
      <c r="I32" s="390"/>
      <c r="J32" s="391"/>
      <c r="K32" s="66">
        <f>+K31+2</f>
        <v>55</v>
      </c>
      <c r="L32" s="65" t="s">
        <v>100</v>
      </c>
      <c r="M32" s="71">
        <f t="shared" ref="M32:M53" si="3">+M31+2</f>
        <v>56</v>
      </c>
      <c r="N32" s="164">
        <f>+N31+1</f>
        <v>44820</v>
      </c>
      <c r="O32" s="164"/>
      <c r="P32" s="164"/>
      <c r="Q32" s="164"/>
      <c r="R32" s="165"/>
      <c r="U32" s="192" t="s">
        <v>16</v>
      </c>
      <c r="V32" s="193"/>
      <c r="W32" s="193"/>
      <c r="X32" s="193"/>
      <c r="Y32" s="193"/>
      <c r="Z32" s="193"/>
      <c r="AA32" s="193"/>
      <c r="AB32" s="194">
        <v>44756</v>
      </c>
      <c r="AC32" s="194"/>
      <c r="AD32" s="194"/>
      <c r="AE32" s="194"/>
      <c r="AF32" s="194"/>
      <c r="AG32" s="194"/>
      <c r="AH32" s="195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</row>
    <row r="33" spans="2:65" ht="18.75" customHeight="1">
      <c r="B33" s="429"/>
      <c r="C33" s="480"/>
      <c r="D33" s="88">
        <f>+D32+2</f>
        <v>7</v>
      </c>
      <c r="E33" s="69" t="s">
        <v>100</v>
      </c>
      <c r="F33" s="73">
        <f t="shared" si="2"/>
        <v>8</v>
      </c>
      <c r="G33" s="394">
        <f>+G32+1</f>
        <v>44785</v>
      </c>
      <c r="H33" s="395"/>
      <c r="I33" s="395"/>
      <c r="J33" s="396"/>
      <c r="K33" s="72">
        <f>+K32+2</f>
        <v>57</v>
      </c>
      <c r="L33" s="69" t="s">
        <v>100</v>
      </c>
      <c r="M33" s="73">
        <f t="shared" si="3"/>
        <v>58</v>
      </c>
      <c r="N33" s="166">
        <v>44823</v>
      </c>
      <c r="O33" s="166"/>
      <c r="P33" s="166"/>
      <c r="Q33" s="166"/>
      <c r="R33" s="167"/>
      <c r="U33" s="188" t="s">
        <v>17</v>
      </c>
      <c r="V33" s="189"/>
      <c r="W33" s="189"/>
      <c r="X33" s="189"/>
      <c r="Y33" s="189"/>
      <c r="Z33" s="189"/>
      <c r="AA33" s="189"/>
      <c r="AB33" s="190">
        <v>44817</v>
      </c>
      <c r="AC33" s="190"/>
      <c r="AD33" s="190"/>
      <c r="AE33" s="190"/>
      <c r="AF33" s="190"/>
      <c r="AG33" s="190"/>
      <c r="AH33" s="191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</row>
    <row r="34" spans="2:65" ht="18.75" customHeight="1">
      <c r="B34" s="429"/>
      <c r="C34" s="480"/>
      <c r="D34" s="86">
        <f>+D33+2</f>
        <v>9</v>
      </c>
      <c r="E34" s="65" t="s">
        <v>100</v>
      </c>
      <c r="F34" s="71">
        <f t="shared" si="2"/>
        <v>10</v>
      </c>
      <c r="G34" s="389">
        <v>44789</v>
      </c>
      <c r="H34" s="390"/>
      <c r="I34" s="390"/>
      <c r="J34" s="391"/>
      <c r="K34" s="66">
        <f>+K33+2</f>
        <v>59</v>
      </c>
      <c r="L34" s="65" t="s">
        <v>100</v>
      </c>
      <c r="M34" s="71">
        <f t="shared" si="3"/>
        <v>60</v>
      </c>
      <c r="N34" s="164">
        <f t="shared" ref="N34:N54" si="4">+N33+1</f>
        <v>44824</v>
      </c>
      <c r="O34" s="164"/>
      <c r="P34" s="164"/>
      <c r="Q34" s="164"/>
      <c r="R34" s="165"/>
      <c r="U34" s="192" t="s">
        <v>77</v>
      </c>
      <c r="V34" s="193"/>
      <c r="W34" s="193"/>
      <c r="X34" s="193"/>
      <c r="Y34" s="193"/>
      <c r="Z34" s="193"/>
      <c r="AA34" s="193"/>
      <c r="AB34" s="194">
        <v>44881</v>
      </c>
      <c r="AC34" s="194"/>
      <c r="AD34" s="194"/>
      <c r="AE34" s="194"/>
      <c r="AF34" s="194"/>
      <c r="AG34" s="194"/>
      <c r="AH34" s="195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</row>
    <row r="35" spans="2:65" ht="18.75" customHeight="1" thickBot="1">
      <c r="B35" s="429"/>
      <c r="C35" s="480"/>
      <c r="D35" s="88">
        <f>+D34+2</f>
        <v>11</v>
      </c>
      <c r="E35" s="69" t="s">
        <v>100</v>
      </c>
      <c r="F35" s="73">
        <f t="shared" si="2"/>
        <v>12</v>
      </c>
      <c r="G35" s="394">
        <f t="shared" ref="G35:G54" si="5">+G34+1</f>
        <v>44790</v>
      </c>
      <c r="H35" s="395"/>
      <c r="I35" s="395"/>
      <c r="J35" s="396"/>
      <c r="K35" s="72">
        <f>+K34+2</f>
        <v>61</v>
      </c>
      <c r="L35" s="69" t="s">
        <v>100</v>
      </c>
      <c r="M35" s="73">
        <f t="shared" si="3"/>
        <v>62</v>
      </c>
      <c r="N35" s="166">
        <f t="shared" si="4"/>
        <v>44825</v>
      </c>
      <c r="O35" s="166"/>
      <c r="P35" s="166"/>
      <c r="Q35" s="166"/>
      <c r="R35" s="167"/>
      <c r="U35" s="388" t="s">
        <v>78</v>
      </c>
      <c r="V35" s="359"/>
      <c r="W35" s="359"/>
      <c r="X35" s="359"/>
      <c r="Y35" s="359"/>
      <c r="Z35" s="359"/>
      <c r="AA35" s="359"/>
      <c r="AB35" s="386">
        <v>44943</v>
      </c>
      <c r="AC35" s="386"/>
      <c r="AD35" s="386"/>
      <c r="AE35" s="386"/>
      <c r="AF35" s="386"/>
      <c r="AG35" s="386"/>
      <c r="AH35" s="387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</row>
    <row r="36" spans="2:65" ht="18.75" customHeight="1" thickBot="1">
      <c r="B36" s="429"/>
      <c r="C36" s="480"/>
      <c r="D36" s="86">
        <f t="shared" ref="D36:D54" si="6">+D35+2</f>
        <v>13</v>
      </c>
      <c r="E36" s="65" t="s">
        <v>100</v>
      </c>
      <c r="F36" s="71">
        <f t="shared" si="2"/>
        <v>14</v>
      </c>
      <c r="G36" s="389">
        <f t="shared" si="5"/>
        <v>44791</v>
      </c>
      <c r="H36" s="390"/>
      <c r="I36" s="390"/>
      <c r="J36" s="391"/>
      <c r="K36" s="66">
        <f t="shared" ref="K36:K54" si="7">+K35+2</f>
        <v>63</v>
      </c>
      <c r="L36" s="65" t="s">
        <v>100</v>
      </c>
      <c r="M36" s="71">
        <f t="shared" si="3"/>
        <v>64</v>
      </c>
      <c r="N36" s="164">
        <f t="shared" si="4"/>
        <v>44826</v>
      </c>
      <c r="O36" s="164"/>
      <c r="P36" s="164"/>
      <c r="Q36" s="164"/>
      <c r="R36" s="165"/>
      <c r="AG36" s="19"/>
      <c r="AH36" s="19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</row>
    <row r="37" spans="2:65" ht="18.75" customHeight="1">
      <c r="B37" s="429"/>
      <c r="C37" s="480"/>
      <c r="D37" s="88">
        <f t="shared" si="6"/>
        <v>15</v>
      </c>
      <c r="E37" s="69" t="s">
        <v>100</v>
      </c>
      <c r="F37" s="73">
        <f t="shared" si="2"/>
        <v>16</v>
      </c>
      <c r="G37" s="394">
        <f t="shared" si="5"/>
        <v>44792</v>
      </c>
      <c r="H37" s="395"/>
      <c r="I37" s="395"/>
      <c r="J37" s="396"/>
      <c r="K37" s="72">
        <f t="shared" si="7"/>
        <v>65</v>
      </c>
      <c r="L37" s="69" t="s">
        <v>100</v>
      </c>
      <c r="M37" s="73">
        <f t="shared" si="3"/>
        <v>66</v>
      </c>
      <c r="N37" s="166">
        <f>+N36+1</f>
        <v>44827</v>
      </c>
      <c r="O37" s="166"/>
      <c r="P37" s="166"/>
      <c r="Q37" s="166"/>
      <c r="R37" s="167"/>
      <c r="U37" s="170" t="s">
        <v>81</v>
      </c>
      <c r="V37" s="171"/>
      <c r="W37" s="171"/>
      <c r="X37" s="171"/>
      <c r="Y37" s="171"/>
      <c r="Z37" s="171"/>
      <c r="AA37" s="171"/>
      <c r="AB37" s="171"/>
      <c r="AC37" s="171"/>
      <c r="AD37" s="171"/>
      <c r="AE37" s="171"/>
      <c r="AF37" s="171"/>
      <c r="AG37" s="171"/>
      <c r="AH37" s="172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</row>
    <row r="38" spans="2:65" ht="18.75" customHeight="1">
      <c r="B38" s="429"/>
      <c r="C38" s="480"/>
      <c r="D38" s="86">
        <f t="shared" si="6"/>
        <v>17</v>
      </c>
      <c r="E38" s="65" t="s">
        <v>100</v>
      </c>
      <c r="F38" s="71">
        <f t="shared" si="2"/>
        <v>18</v>
      </c>
      <c r="G38" s="389">
        <v>44795</v>
      </c>
      <c r="H38" s="390"/>
      <c r="I38" s="390"/>
      <c r="J38" s="391"/>
      <c r="K38" s="66">
        <f t="shared" si="7"/>
        <v>67</v>
      </c>
      <c r="L38" s="65" t="s">
        <v>100</v>
      </c>
      <c r="M38" s="71">
        <f t="shared" si="3"/>
        <v>68</v>
      </c>
      <c r="N38" s="164">
        <v>44830</v>
      </c>
      <c r="O38" s="164"/>
      <c r="P38" s="164"/>
      <c r="Q38" s="164"/>
      <c r="R38" s="165"/>
      <c r="U38" s="348"/>
      <c r="V38" s="349"/>
      <c r="W38" s="349"/>
      <c r="X38" s="349"/>
      <c r="Y38" s="349"/>
      <c r="Z38" s="349"/>
      <c r="AA38" s="349"/>
      <c r="AB38" s="349"/>
      <c r="AC38" s="349"/>
      <c r="AD38" s="349"/>
      <c r="AE38" s="349"/>
      <c r="AF38" s="349"/>
      <c r="AG38" s="349"/>
      <c r="AH38" s="350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</row>
    <row r="39" spans="2:65" ht="18.75" customHeight="1">
      <c r="B39" s="429"/>
      <c r="C39" s="480"/>
      <c r="D39" s="88">
        <f t="shared" si="6"/>
        <v>19</v>
      </c>
      <c r="E39" s="69" t="s">
        <v>100</v>
      </c>
      <c r="F39" s="73">
        <f t="shared" si="2"/>
        <v>20</v>
      </c>
      <c r="G39" s="394">
        <f t="shared" si="5"/>
        <v>44796</v>
      </c>
      <c r="H39" s="395"/>
      <c r="I39" s="395"/>
      <c r="J39" s="396"/>
      <c r="K39" s="72">
        <f t="shared" si="7"/>
        <v>69</v>
      </c>
      <c r="L39" s="69" t="s">
        <v>100</v>
      </c>
      <c r="M39" s="73">
        <f t="shared" si="3"/>
        <v>70</v>
      </c>
      <c r="N39" s="166">
        <f>+N38+1</f>
        <v>44831</v>
      </c>
      <c r="O39" s="166"/>
      <c r="P39" s="166"/>
      <c r="Q39" s="166"/>
      <c r="R39" s="167"/>
      <c r="U39" s="348"/>
      <c r="V39" s="349"/>
      <c r="W39" s="349"/>
      <c r="X39" s="349"/>
      <c r="Y39" s="349"/>
      <c r="Z39" s="349"/>
      <c r="AA39" s="349"/>
      <c r="AB39" s="349"/>
      <c r="AC39" s="349"/>
      <c r="AD39" s="349"/>
      <c r="AE39" s="349"/>
      <c r="AF39" s="349"/>
      <c r="AG39" s="349"/>
      <c r="AH39" s="350"/>
      <c r="AI39" s="51"/>
      <c r="AJ39" s="1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</row>
    <row r="40" spans="2:65" ht="18.75" customHeight="1" thickBot="1">
      <c r="B40" s="429"/>
      <c r="C40" s="480"/>
      <c r="D40" s="86">
        <f t="shared" si="6"/>
        <v>21</v>
      </c>
      <c r="E40" s="65" t="s">
        <v>100</v>
      </c>
      <c r="F40" s="71">
        <f t="shared" si="2"/>
        <v>22</v>
      </c>
      <c r="G40" s="389">
        <f t="shared" si="5"/>
        <v>44797</v>
      </c>
      <c r="H40" s="390"/>
      <c r="I40" s="390"/>
      <c r="J40" s="391"/>
      <c r="K40" s="66">
        <f t="shared" si="7"/>
        <v>71</v>
      </c>
      <c r="L40" s="65" t="s">
        <v>100</v>
      </c>
      <c r="M40" s="71">
        <f t="shared" si="3"/>
        <v>72</v>
      </c>
      <c r="N40" s="164">
        <f t="shared" si="4"/>
        <v>44832</v>
      </c>
      <c r="O40" s="164"/>
      <c r="P40" s="164"/>
      <c r="Q40" s="164"/>
      <c r="R40" s="165"/>
      <c r="S40" s="10"/>
      <c r="T40" s="10"/>
      <c r="W40" s="58"/>
      <c r="X40" s="58"/>
      <c r="Y40" s="58"/>
      <c r="Z40" s="58"/>
      <c r="AA40" s="58"/>
      <c r="AG40" s="58"/>
      <c r="AH40" s="58"/>
      <c r="AJ40" s="10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</row>
    <row r="41" spans="2:65" ht="18.75" customHeight="1">
      <c r="B41" s="429"/>
      <c r="C41" s="480"/>
      <c r="D41" s="88">
        <f t="shared" si="6"/>
        <v>23</v>
      </c>
      <c r="E41" s="69" t="s">
        <v>100</v>
      </c>
      <c r="F41" s="73">
        <f t="shared" si="2"/>
        <v>24</v>
      </c>
      <c r="G41" s="394">
        <f t="shared" si="5"/>
        <v>44798</v>
      </c>
      <c r="H41" s="395"/>
      <c r="I41" s="395"/>
      <c r="J41" s="396"/>
      <c r="K41" s="72">
        <f t="shared" si="7"/>
        <v>73</v>
      </c>
      <c r="L41" s="69" t="s">
        <v>100</v>
      </c>
      <c r="M41" s="73">
        <f t="shared" si="3"/>
        <v>74</v>
      </c>
      <c r="N41" s="166">
        <f t="shared" si="4"/>
        <v>44833</v>
      </c>
      <c r="O41" s="166"/>
      <c r="P41" s="166"/>
      <c r="Q41" s="166"/>
      <c r="R41" s="167"/>
      <c r="S41" s="10"/>
      <c r="T41" s="10"/>
      <c r="U41" s="298" t="s">
        <v>65</v>
      </c>
      <c r="V41" s="109"/>
      <c r="W41" s="109"/>
      <c r="X41" s="109"/>
      <c r="Y41" s="109"/>
      <c r="Z41" s="109"/>
      <c r="AA41" s="125"/>
      <c r="AB41" s="298" t="s">
        <v>13</v>
      </c>
      <c r="AC41" s="109"/>
      <c r="AD41" s="109"/>
      <c r="AE41" s="109"/>
      <c r="AF41" s="109"/>
      <c r="AG41" s="109"/>
      <c r="AH41" s="125"/>
      <c r="AI41" s="32"/>
      <c r="AJ41" s="169"/>
      <c r="AK41" s="169"/>
      <c r="AL41" s="169"/>
      <c r="AM41" s="169"/>
      <c r="AN41" s="169"/>
      <c r="AO41" s="169"/>
      <c r="AP41" s="169"/>
      <c r="AQ41" s="169"/>
      <c r="AR41" s="169"/>
      <c r="AS41" s="169"/>
      <c r="AT41" s="32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</row>
    <row r="42" spans="2:65" ht="18.75" customHeight="1" thickBot="1">
      <c r="B42" s="429"/>
      <c r="C42" s="480"/>
      <c r="D42" s="86">
        <f t="shared" si="6"/>
        <v>25</v>
      </c>
      <c r="E42" s="65" t="s">
        <v>100</v>
      </c>
      <c r="F42" s="71">
        <f t="shared" si="2"/>
        <v>26</v>
      </c>
      <c r="G42" s="389">
        <f>+G41+1</f>
        <v>44799</v>
      </c>
      <c r="H42" s="390"/>
      <c r="I42" s="390"/>
      <c r="J42" s="391"/>
      <c r="K42" s="66">
        <f t="shared" si="7"/>
        <v>75</v>
      </c>
      <c r="L42" s="65" t="s">
        <v>100</v>
      </c>
      <c r="M42" s="71">
        <f t="shared" si="3"/>
        <v>76</v>
      </c>
      <c r="N42" s="164">
        <f>+N41+1</f>
        <v>44834</v>
      </c>
      <c r="O42" s="164"/>
      <c r="P42" s="164"/>
      <c r="Q42" s="164"/>
      <c r="R42" s="165"/>
      <c r="S42" s="10"/>
      <c r="T42" s="10"/>
      <c r="U42" s="351"/>
      <c r="V42" s="352"/>
      <c r="W42" s="352"/>
      <c r="X42" s="352"/>
      <c r="Y42" s="352"/>
      <c r="Z42" s="352"/>
      <c r="AA42" s="353"/>
      <c r="AB42" s="179"/>
      <c r="AC42" s="182"/>
      <c r="AD42" s="182"/>
      <c r="AE42" s="182"/>
      <c r="AF42" s="182"/>
      <c r="AG42" s="182"/>
      <c r="AH42" s="183"/>
      <c r="AI42" s="32"/>
      <c r="AJ42" s="169"/>
      <c r="AK42" s="169"/>
      <c r="AL42" s="169"/>
      <c r="AM42" s="169"/>
      <c r="AN42" s="169"/>
      <c r="AO42" s="169"/>
      <c r="AP42" s="169"/>
      <c r="AQ42" s="169"/>
      <c r="AR42" s="169"/>
      <c r="AS42" s="169"/>
      <c r="AT42" s="32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</row>
    <row r="43" spans="2:65" ht="18.75" customHeight="1">
      <c r="B43" s="429"/>
      <c r="C43" s="480"/>
      <c r="D43" s="88">
        <f t="shared" si="6"/>
        <v>27</v>
      </c>
      <c r="E43" s="69" t="s">
        <v>100</v>
      </c>
      <c r="F43" s="73">
        <f t="shared" si="2"/>
        <v>28</v>
      </c>
      <c r="G43" s="394">
        <v>44802</v>
      </c>
      <c r="H43" s="395"/>
      <c r="I43" s="395"/>
      <c r="J43" s="396"/>
      <c r="K43" s="72">
        <f t="shared" si="7"/>
        <v>77</v>
      </c>
      <c r="L43" s="69" t="s">
        <v>100</v>
      </c>
      <c r="M43" s="73">
        <f t="shared" si="3"/>
        <v>78</v>
      </c>
      <c r="N43" s="166">
        <v>44837</v>
      </c>
      <c r="O43" s="166"/>
      <c r="P43" s="166"/>
      <c r="Q43" s="166"/>
      <c r="R43" s="167"/>
      <c r="S43" s="10"/>
      <c r="T43" s="10"/>
      <c r="U43" s="184" t="s">
        <v>52</v>
      </c>
      <c r="V43" s="185"/>
      <c r="W43" s="185"/>
      <c r="X43" s="185"/>
      <c r="Y43" s="185"/>
      <c r="Z43" s="185"/>
      <c r="AA43" s="185"/>
      <c r="AB43" s="186">
        <v>43885</v>
      </c>
      <c r="AC43" s="186"/>
      <c r="AD43" s="186"/>
      <c r="AE43" s="186"/>
      <c r="AF43" s="186"/>
      <c r="AG43" s="186"/>
      <c r="AH43" s="187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</row>
    <row r="44" spans="2:65" ht="18.75" customHeight="1">
      <c r="B44" s="429"/>
      <c r="C44" s="480"/>
      <c r="D44" s="86">
        <f t="shared" si="6"/>
        <v>29</v>
      </c>
      <c r="E44" s="65" t="s">
        <v>100</v>
      </c>
      <c r="F44" s="71">
        <f t="shared" si="2"/>
        <v>30</v>
      </c>
      <c r="G44" s="389">
        <f t="shared" si="5"/>
        <v>44803</v>
      </c>
      <c r="H44" s="390"/>
      <c r="I44" s="390"/>
      <c r="J44" s="391"/>
      <c r="K44" s="66">
        <f t="shared" si="7"/>
        <v>79</v>
      </c>
      <c r="L44" s="65" t="s">
        <v>100</v>
      </c>
      <c r="M44" s="71">
        <f t="shared" si="3"/>
        <v>80</v>
      </c>
      <c r="N44" s="164">
        <f t="shared" si="4"/>
        <v>44838</v>
      </c>
      <c r="O44" s="164"/>
      <c r="P44" s="164"/>
      <c r="Q44" s="164"/>
      <c r="R44" s="165"/>
      <c r="S44" s="20"/>
      <c r="T44" s="20"/>
      <c r="U44" s="188" t="s">
        <v>53</v>
      </c>
      <c r="V44" s="189"/>
      <c r="W44" s="189"/>
      <c r="X44" s="189"/>
      <c r="Y44" s="189"/>
      <c r="Z44" s="189"/>
      <c r="AA44" s="189"/>
      <c r="AB44" s="190">
        <v>43915</v>
      </c>
      <c r="AC44" s="190"/>
      <c r="AD44" s="190"/>
      <c r="AE44" s="190"/>
      <c r="AF44" s="190"/>
      <c r="AG44" s="190"/>
      <c r="AH44" s="191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</row>
    <row r="45" spans="2:65" ht="18.75" customHeight="1">
      <c r="B45" s="429"/>
      <c r="C45" s="480"/>
      <c r="D45" s="88">
        <f t="shared" si="6"/>
        <v>31</v>
      </c>
      <c r="E45" s="69" t="s">
        <v>100</v>
      </c>
      <c r="F45" s="73">
        <f t="shared" si="2"/>
        <v>32</v>
      </c>
      <c r="G45" s="394">
        <f t="shared" si="5"/>
        <v>44804</v>
      </c>
      <c r="H45" s="395"/>
      <c r="I45" s="395"/>
      <c r="J45" s="396"/>
      <c r="K45" s="72">
        <f t="shared" si="7"/>
        <v>81</v>
      </c>
      <c r="L45" s="69" t="s">
        <v>100</v>
      </c>
      <c r="M45" s="73">
        <f t="shared" si="3"/>
        <v>82</v>
      </c>
      <c r="N45" s="166">
        <f t="shared" si="4"/>
        <v>44839</v>
      </c>
      <c r="O45" s="166"/>
      <c r="P45" s="166"/>
      <c r="Q45" s="166"/>
      <c r="R45" s="167"/>
      <c r="S45" s="24"/>
      <c r="T45" s="20"/>
      <c r="U45" s="192" t="s">
        <v>54</v>
      </c>
      <c r="V45" s="193"/>
      <c r="W45" s="193"/>
      <c r="X45" s="193"/>
      <c r="Y45" s="193"/>
      <c r="Z45" s="193"/>
      <c r="AA45" s="193"/>
      <c r="AB45" s="194">
        <v>44677</v>
      </c>
      <c r="AC45" s="194"/>
      <c r="AD45" s="194"/>
      <c r="AE45" s="194"/>
      <c r="AF45" s="194"/>
      <c r="AG45" s="194"/>
      <c r="AH45" s="195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</row>
    <row r="46" spans="2:65" ht="18.75" customHeight="1">
      <c r="B46" s="429"/>
      <c r="C46" s="480"/>
      <c r="D46" s="86">
        <f t="shared" si="6"/>
        <v>33</v>
      </c>
      <c r="E46" s="65" t="s">
        <v>100</v>
      </c>
      <c r="F46" s="71">
        <f t="shared" si="2"/>
        <v>34</v>
      </c>
      <c r="G46" s="389">
        <f t="shared" si="5"/>
        <v>44805</v>
      </c>
      <c r="H46" s="390"/>
      <c r="I46" s="390"/>
      <c r="J46" s="391"/>
      <c r="K46" s="66">
        <f t="shared" si="7"/>
        <v>83</v>
      </c>
      <c r="L46" s="65" t="s">
        <v>100</v>
      </c>
      <c r="M46" s="71">
        <f t="shared" si="3"/>
        <v>84</v>
      </c>
      <c r="N46" s="164">
        <f t="shared" si="4"/>
        <v>44840</v>
      </c>
      <c r="O46" s="164"/>
      <c r="P46" s="164"/>
      <c r="Q46" s="164"/>
      <c r="R46" s="165"/>
      <c r="S46" s="24"/>
      <c r="T46" s="20"/>
      <c r="U46" s="188" t="s">
        <v>41</v>
      </c>
      <c r="V46" s="189"/>
      <c r="W46" s="189"/>
      <c r="X46" s="189"/>
      <c r="Y46" s="189"/>
      <c r="Z46" s="189"/>
      <c r="AA46" s="189"/>
      <c r="AB46" s="190">
        <v>44706</v>
      </c>
      <c r="AC46" s="190"/>
      <c r="AD46" s="190"/>
      <c r="AE46" s="190"/>
      <c r="AF46" s="190"/>
      <c r="AG46" s="190"/>
      <c r="AH46" s="191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</row>
    <row r="47" spans="2:65" ht="18.75" customHeight="1">
      <c r="B47" s="429"/>
      <c r="C47" s="480"/>
      <c r="D47" s="88">
        <f t="shared" si="6"/>
        <v>35</v>
      </c>
      <c r="E47" s="69" t="s">
        <v>100</v>
      </c>
      <c r="F47" s="73">
        <f t="shared" si="2"/>
        <v>36</v>
      </c>
      <c r="G47" s="394">
        <f>+G46+1</f>
        <v>44806</v>
      </c>
      <c r="H47" s="395"/>
      <c r="I47" s="395"/>
      <c r="J47" s="396"/>
      <c r="K47" s="72">
        <f t="shared" si="7"/>
        <v>85</v>
      </c>
      <c r="L47" s="69" t="s">
        <v>100</v>
      </c>
      <c r="M47" s="73">
        <f t="shared" si="3"/>
        <v>86</v>
      </c>
      <c r="N47" s="166">
        <f>+N46+1</f>
        <v>44841</v>
      </c>
      <c r="O47" s="166"/>
      <c r="P47" s="166"/>
      <c r="Q47" s="166"/>
      <c r="R47" s="167"/>
      <c r="S47" s="24"/>
      <c r="T47" s="20"/>
      <c r="U47" s="192" t="s">
        <v>55</v>
      </c>
      <c r="V47" s="193"/>
      <c r="W47" s="193"/>
      <c r="X47" s="193"/>
      <c r="Y47" s="193"/>
      <c r="Z47" s="193"/>
      <c r="AA47" s="193"/>
      <c r="AB47" s="194">
        <v>44736</v>
      </c>
      <c r="AC47" s="194"/>
      <c r="AD47" s="194"/>
      <c r="AE47" s="194"/>
      <c r="AF47" s="194"/>
      <c r="AG47" s="194"/>
      <c r="AH47" s="195"/>
      <c r="AI47" s="33"/>
      <c r="AJ47" s="3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</row>
    <row r="48" spans="2:65" ht="18.75" customHeight="1">
      <c r="B48" s="429"/>
      <c r="C48" s="480"/>
      <c r="D48" s="86">
        <f t="shared" si="6"/>
        <v>37</v>
      </c>
      <c r="E48" s="65" t="s">
        <v>100</v>
      </c>
      <c r="F48" s="71">
        <f t="shared" si="2"/>
        <v>38</v>
      </c>
      <c r="G48" s="389">
        <v>44809</v>
      </c>
      <c r="H48" s="390"/>
      <c r="I48" s="390"/>
      <c r="J48" s="391"/>
      <c r="K48" s="66">
        <f t="shared" si="7"/>
        <v>87</v>
      </c>
      <c r="L48" s="65" t="s">
        <v>100</v>
      </c>
      <c r="M48" s="71">
        <f t="shared" si="3"/>
        <v>88</v>
      </c>
      <c r="N48" s="164">
        <v>44844</v>
      </c>
      <c r="O48" s="164"/>
      <c r="P48" s="164"/>
      <c r="Q48" s="164"/>
      <c r="R48" s="165"/>
      <c r="S48" s="24"/>
      <c r="T48" s="20"/>
      <c r="U48" s="188" t="s">
        <v>56</v>
      </c>
      <c r="V48" s="189"/>
      <c r="W48" s="189"/>
      <c r="X48" s="189"/>
      <c r="Y48" s="189"/>
      <c r="Z48" s="189"/>
      <c r="AA48" s="189"/>
      <c r="AB48" s="190">
        <v>44768</v>
      </c>
      <c r="AC48" s="190"/>
      <c r="AD48" s="190"/>
      <c r="AE48" s="190"/>
      <c r="AF48" s="190"/>
      <c r="AG48" s="190"/>
      <c r="AH48" s="191"/>
      <c r="AI48" s="33"/>
      <c r="AJ48" s="3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</row>
    <row r="49" spans="2:76" ht="18.75" customHeight="1">
      <c r="B49" s="429"/>
      <c r="C49" s="480"/>
      <c r="D49" s="88">
        <f t="shared" si="6"/>
        <v>39</v>
      </c>
      <c r="E49" s="69" t="s">
        <v>100</v>
      </c>
      <c r="F49" s="73">
        <f t="shared" si="2"/>
        <v>40</v>
      </c>
      <c r="G49" s="394">
        <f t="shared" si="5"/>
        <v>44810</v>
      </c>
      <c r="H49" s="395"/>
      <c r="I49" s="395"/>
      <c r="J49" s="396"/>
      <c r="K49" s="72">
        <f t="shared" si="7"/>
        <v>89</v>
      </c>
      <c r="L49" s="69" t="s">
        <v>100</v>
      </c>
      <c r="M49" s="73">
        <f t="shared" si="3"/>
        <v>90</v>
      </c>
      <c r="N49" s="166">
        <f t="shared" si="4"/>
        <v>44845</v>
      </c>
      <c r="O49" s="166"/>
      <c r="P49" s="166"/>
      <c r="Q49" s="166"/>
      <c r="R49" s="167"/>
      <c r="S49" s="24"/>
      <c r="T49" s="20"/>
      <c r="U49" s="192" t="s">
        <v>57</v>
      </c>
      <c r="V49" s="193"/>
      <c r="W49" s="193"/>
      <c r="X49" s="193"/>
      <c r="Y49" s="193"/>
      <c r="Z49" s="193"/>
      <c r="AA49" s="193"/>
      <c r="AB49" s="194">
        <v>44799</v>
      </c>
      <c r="AC49" s="194"/>
      <c r="AD49" s="194"/>
      <c r="AE49" s="194"/>
      <c r="AF49" s="194"/>
      <c r="AG49" s="194"/>
      <c r="AH49" s="195"/>
      <c r="AI49" s="33"/>
      <c r="AJ49" s="3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</row>
    <row r="50" spans="2:76" ht="18.75" customHeight="1">
      <c r="B50" s="429"/>
      <c r="C50" s="480"/>
      <c r="D50" s="86">
        <f t="shared" si="6"/>
        <v>41</v>
      </c>
      <c r="E50" s="65" t="s">
        <v>100</v>
      </c>
      <c r="F50" s="71">
        <f t="shared" si="2"/>
        <v>42</v>
      </c>
      <c r="G50" s="389">
        <f t="shared" si="5"/>
        <v>44811</v>
      </c>
      <c r="H50" s="390"/>
      <c r="I50" s="390"/>
      <c r="J50" s="391"/>
      <c r="K50" s="66">
        <f t="shared" si="7"/>
        <v>91</v>
      </c>
      <c r="L50" s="65" t="s">
        <v>100</v>
      </c>
      <c r="M50" s="71">
        <f t="shared" si="3"/>
        <v>92</v>
      </c>
      <c r="N50" s="164">
        <f t="shared" si="4"/>
        <v>44846</v>
      </c>
      <c r="O50" s="164"/>
      <c r="P50" s="164"/>
      <c r="Q50" s="164"/>
      <c r="R50" s="165"/>
      <c r="S50" s="24"/>
      <c r="T50" s="27"/>
      <c r="U50" s="188" t="s">
        <v>58</v>
      </c>
      <c r="V50" s="189"/>
      <c r="W50" s="189"/>
      <c r="X50" s="189"/>
      <c r="Y50" s="189"/>
      <c r="Z50" s="189"/>
      <c r="AA50" s="189"/>
      <c r="AB50" s="190">
        <v>44827</v>
      </c>
      <c r="AC50" s="190"/>
      <c r="AD50" s="190"/>
      <c r="AE50" s="190"/>
      <c r="AF50" s="190"/>
      <c r="AG50" s="190"/>
      <c r="AH50" s="191"/>
      <c r="AI50" s="33"/>
      <c r="AJ50" s="3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</row>
    <row r="51" spans="2:76" ht="18.75" customHeight="1">
      <c r="B51" s="429"/>
      <c r="C51" s="480"/>
      <c r="D51" s="88">
        <f t="shared" si="6"/>
        <v>43</v>
      </c>
      <c r="E51" s="69" t="s">
        <v>100</v>
      </c>
      <c r="F51" s="73">
        <f t="shared" si="2"/>
        <v>44</v>
      </c>
      <c r="G51" s="394">
        <f t="shared" si="5"/>
        <v>44812</v>
      </c>
      <c r="H51" s="395"/>
      <c r="I51" s="395"/>
      <c r="J51" s="396"/>
      <c r="K51" s="72">
        <f t="shared" si="7"/>
        <v>93</v>
      </c>
      <c r="L51" s="69" t="s">
        <v>100</v>
      </c>
      <c r="M51" s="73">
        <f t="shared" si="3"/>
        <v>94</v>
      </c>
      <c r="N51" s="166">
        <f t="shared" si="4"/>
        <v>44847</v>
      </c>
      <c r="O51" s="166"/>
      <c r="P51" s="166"/>
      <c r="Q51" s="166"/>
      <c r="R51" s="167"/>
      <c r="S51" s="24"/>
      <c r="T51" s="27"/>
      <c r="U51" s="192" t="s">
        <v>59</v>
      </c>
      <c r="V51" s="193"/>
      <c r="W51" s="193"/>
      <c r="X51" s="193"/>
      <c r="Y51" s="193"/>
      <c r="Z51" s="193"/>
      <c r="AA51" s="193"/>
      <c r="AB51" s="194">
        <v>44859</v>
      </c>
      <c r="AC51" s="194"/>
      <c r="AD51" s="194"/>
      <c r="AE51" s="194"/>
      <c r="AF51" s="194"/>
      <c r="AG51" s="194"/>
      <c r="AH51" s="195"/>
      <c r="AI51" s="33"/>
      <c r="AJ51" s="3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</row>
    <row r="52" spans="2:76" ht="18.75" customHeight="1">
      <c r="B52" s="429"/>
      <c r="C52" s="480"/>
      <c r="D52" s="86">
        <f t="shared" si="6"/>
        <v>45</v>
      </c>
      <c r="E52" s="65" t="s">
        <v>100</v>
      </c>
      <c r="F52" s="71">
        <f t="shared" si="2"/>
        <v>46</v>
      </c>
      <c r="G52" s="389">
        <f>+G51+1</f>
        <v>44813</v>
      </c>
      <c r="H52" s="390"/>
      <c r="I52" s="390"/>
      <c r="J52" s="391"/>
      <c r="K52" s="66">
        <f t="shared" si="7"/>
        <v>95</v>
      </c>
      <c r="L52" s="65" t="s">
        <v>100</v>
      </c>
      <c r="M52" s="71">
        <f t="shared" si="3"/>
        <v>96</v>
      </c>
      <c r="N52" s="164">
        <f>+N51+1</f>
        <v>44848</v>
      </c>
      <c r="O52" s="164"/>
      <c r="P52" s="164"/>
      <c r="Q52" s="164"/>
      <c r="R52" s="165"/>
      <c r="S52" s="52"/>
      <c r="T52" s="27"/>
      <c r="U52" s="188" t="s">
        <v>60</v>
      </c>
      <c r="V52" s="189"/>
      <c r="W52" s="189"/>
      <c r="X52" s="189"/>
      <c r="Y52" s="189"/>
      <c r="Z52" s="189"/>
      <c r="AA52" s="189"/>
      <c r="AB52" s="190">
        <v>44890</v>
      </c>
      <c r="AC52" s="190"/>
      <c r="AD52" s="190"/>
      <c r="AE52" s="190"/>
      <c r="AF52" s="190"/>
      <c r="AG52" s="190"/>
      <c r="AH52" s="191"/>
      <c r="AI52" s="33"/>
      <c r="AJ52" s="3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</row>
    <row r="53" spans="2:76" ht="18.75" customHeight="1">
      <c r="B53" s="429"/>
      <c r="C53" s="480"/>
      <c r="D53" s="88">
        <f t="shared" si="6"/>
        <v>47</v>
      </c>
      <c r="E53" s="69" t="s">
        <v>100</v>
      </c>
      <c r="F53" s="73">
        <f t="shared" si="2"/>
        <v>48</v>
      </c>
      <c r="G53" s="394">
        <v>44816</v>
      </c>
      <c r="H53" s="395"/>
      <c r="I53" s="395"/>
      <c r="J53" s="396"/>
      <c r="K53" s="72">
        <f t="shared" si="7"/>
        <v>97</v>
      </c>
      <c r="L53" s="69" t="s">
        <v>100</v>
      </c>
      <c r="M53" s="73">
        <f t="shared" si="3"/>
        <v>98</v>
      </c>
      <c r="N53" s="166">
        <v>44852</v>
      </c>
      <c r="O53" s="166"/>
      <c r="P53" s="166"/>
      <c r="Q53" s="166"/>
      <c r="R53" s="167"/>
      <c r="S53" s="24"/>
      <c r="T53" s="27"/>
      <c r="U53" s="192" t="s">
        <v>61</v>
      </c>
      <c r="V53" s="193"/>
      <c r="W53" s="193"/>
      <c r="X53" s="193"/>
      <c r="Y53" s="193"/>
      <c r="Z53" s="193"/>
      <c r="AA53" s="193"/>
      <c r="AB53" s="194">
        <v>44922</v>
      </c>
      <c r="AC53" s="194"/>
      <c r="AD53" s="194"/>
      <c r="AE53" s="194"/>
      <c r="AF53" s="194"/>
      <c r="AG53" s="194"/>
      <c r="AH53" s="195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</row>
    <row r="54" spans="2:76" ht="18.75" customHeight="1" thickBot="1">
      <c r="B54" s="430"/>
      <c r="C54" s="481"/>
      <c r="D54" s="89">
        <f t="shared" si="6"/>
        <v>49</v>
      </c>
      <c r="E54" s="75" t="s">
        <v>100</v>
      </c>
      <c r="F54" s="76">
        <f t="shared" si="2"/>
        <v>50</v>
      </c>
      <c r="G54" s="475">
        <f t="shared" si="5"/>
        <v>44817</v>
      </c>
      <c r="H54" s="476"/>
      <c r="I54" s="476"/>
      <c r="J54" s="477"/>
      <c r="K54" s="74">
        <f t="shared" si="7"/>
        <v>99</v>
      </c>
      <c r="L54" s="75" t="s">
        <v>100</v>
      </c>
      <c r="M54" s="77" t="s">
        <v>101</v>
      </c>
      <c r="N54" s="426">
        <f t="shared" si="4"/>
        <v>44853</v>
      </c>
      <c r="O54" s="426"/>
      <c r="P54" s="426"/>
      <c r="Q54" s="426"/>
      <c r="R54" s="427"/>
      <c r="S54" s="24"/>
      <c r="T54" s="27"/>
      <c r="U54" s="388" t="s">
        <v>62</v>
      </c>
      <c r="V54" s="359"/>
      <c r="W54" s="359"/>
      <c r="X54" s="359"/>
      <c r="Y54" s="359"/>
      <c r="Z54" s="359"/>
      <c r="AA54" s="359"/>
      <c r="AB54" s="386">
        <v>44952</v>
      </c>
      <c r="AC54" s="386"/>
      <c r="AD54" s="386"/>
      <c r="AE54" s="386"/>
      <c r="AF54" s="386"/>
      <c r="AG54" s="386"/>
      <c r="AH54" s="387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</row>
    <row r="55" spans="2:76" ht="18.75" customHeight="1" thickBot="1">
      <c r="B55" s="478"/>
      <c r="C55" s="478"/>
      <c r="D55" s="478"/>
      <c r="E55" s="478"/>
      <c r="F55" s="478"/>
      <c r="G55" s="478"/>
      <c r="H55" s="478"/>
      <c r="I55" s="478"/>
      <c r="J55" s="478"/>
      <c r="K55" s="478"/>
      <c r="L55" s="478"/>
      <c r="M55" s="478"/>
      <c r="N55" s="478"/>
      <c r="O55" s="478"/>
      <c r="P55" s="478"/>
      <c r="Q55" s="478"/>
      <c r="R55" s="478"/>
      <c r="S55" s="478"/>
      <c r="T55" s="27"/>
      <c r="U55" s="43"/>
      <c r="V55" s="43"/>
      <c r="W55" s="43"/>
      <c r="X55" s="43"/>
      <c r="Y55" s="43"/>
      <c r="Z55" s="43"/>
      <c r="AA55" s="43"/>
      <c r="AB55" s="78"/>
      <c r="AC55" s="78"/>
      <c r="AD55" s="78"/>
      <c r="AE55" s="78"/>
      <c r="AF55" s="78"/>
      <c r="AG55" s="78"/>
      <c r="AH55" s="78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</row>
    <row r="56" spans="2:76" ht="18.75" customHeight="1" thickBot="1">
      <c r="B56" s="356" t="s">
        <v>70</v>
      </c>
      <c r="C56" s="357"/>
      <c r="D56" s="357"/>
      <c r="E56" s="357"/>
      <c r="F56" s="357"/>
      <c r="G56" s="357"/>
      <c r="H56" s="357"/>
      <c r="I56" s="357"/>
      <c r="J56" s="357"/>
      <c r="K56" s="357"/>
      <c r="L56" s="357"/>
      <c r="M56" s="357"/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357"/>
      <c r="AE56" s="357"/>
      <c r="AF56" s="357"/>
      <c r="AG56" s="357"/>
      <c r="AH56" s="357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</row>
    <row r="57" spans="2:76" ht="18.75" customHeight="1">
      <c r="B57" s="137" t="s">
        <v>63</v>
      </c>
      <c r="C57" s="138"/>
      <c r="D57" s="392" t="s">
        <v>38</v>
      </c>
      <c r="E57" s="392"/>
      <c r="F57" s="392"/>
      <c r="G57" s="423" t="s">
        <v>43</v>
      </c>
      <c r="H57" s="423"/>
      <c r="I57" s="423"/>
      <c r="J57" s="423"/>
      <c r="K57" s="423" t="s">
        <v>43</v>
      </c>
      <c r="L57" s="423"/>
      <c r="M57" s="423"/>
      <c r="N57" s="423"/>
      <c r="O57" s="423"/>
      <c r="P57" s="423" t="s">
        <v>43</v>
      </c>
      <c r="Q57" s="423"/>
      <c r="R57" s="423"/>
      <c r="S57" s="423"/>
      <c r="T57" s="423" t="s">
        <v>43</v>
      </c>
      <c r="U57" s="423"/>
      <c r="V57" s="423"/>
      <c r="W57" s="423"/>
      <c r="X57" s="423" t="s">
        <v>43</v>
      </c>
      <c r="Y57" s="423"/>
      <c r="Z57" s="423"/>
      <c r="AA57" s="423"/>
      <c r="AB57" s="423"/>
      <c r="AC57" s="423"/>
      <c r="AD57" s="423" t="s">
        <v>43</v>
      </c>
      <c r="AE57" s="423"/>
      <c r="AF57" s="423"/>
      <c r="AG57" s="423"/>
      <c r="AH57" s="432"/>
      <c r="AY57" s="10"/>
      <c r="AZ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</row>
    <row r="58" spans="2:76" ht="19.5" customHeight="1">
      <c r="B58" s="433"/>
      <c r="C58" s="434"/>
      <c r="D58" s="393"/>
      <c r="E58" s="393"/>
      <c r="F58" s="393"/>
      <c r="G58" s="363"/>
      <c r="H58" s="363"/>
      <c r="I58" s="363"/>
      <c r="J58" s="363"/>
      <c r="K58" s="424" t="s">
        <v>69</v>
      </c>
      <c r="L58" s="424"/>
      <c r="M58" s="424"/>
      <c r="N58" s="424"/>
      <c r="O58" s="424"/>
      <c r="P58" s="363"/>
      <c r="Q58" s="363"/>
      <c r="R58" s="363"/>
      <c r="S58" s="363"/>
      <c r="T58" s="424" t="s">
        <v>69</v>
      </c>
      <c r="U58" s="424"/>
      <c r="V58" s="424"/>
      <c r="W58" s="424"/>
      <c r="X58" s="363"/>
      <c r="Y58" s="363"/>
      <c r="Z58" s="363"/>
      <c r="AA58" s="363"/>
      <c r="AB58" s="363"/>
      <c r="AC58" s="363"/>
      <c r="AD58" s="363" t="s">
        <v>69</v>
      </c>
      <c r="AE58" s="363"/>
      <c r="AF58" s="363"/>
      <c r="AG58" s="363"/>
      <c r="AH58" s="425"/>
      <c r="AY58" s="10"/>
      <c r="AZ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</row>
    <row r="59" spans="2:76" ht="18.75" customHeight="1">
      <c r="B59" s="433"/>
      <c r="C59" s="434"/>
      <c r="D59" s="393"/>
      <c r="E59" s="393"/>
      <c r="F59" s="393"/>
      <c r="G59" s="363" t="s">
        <v>42</v>
      </c>
      <c r="H59" s="363"/>
      <c r="I59" s="363"/>
      <c r="J59" s="363"/>
      <c r="K59" s="363" t="s">
        <v>44</v>
      </c>
      <c r="L59" s="363"/>
      <c r="M59" s="363"/>
      <c r="N59" s="363"/>
      <c r="O59" s="363"/>
      <c r="P59" s="363" t="s">
        <v>45</v>
      </c>
      <c r="Q59" s="363"/>
      <c r="R59" s="363"/>
      <c r="S59" s="363"/>
      <c r="T59" s="363" t="s">
        <v>46</v>
      </c>
      <c r="U59" s="363"/>
      <c r="V59" s="363"/>
      <c r="W59" s="363"/>
      <c r="X59" s="363" t="s">
        <v>47</v>
      </c>
      <c r="Y59" s="363"/>
      <c r="Z59" s="363"/>
      <c r="AA59" s="363"/>
      <c r="AB59" s="363"/>
      <c r="AC59" s="363"/>
      <c r="AD59" s="363" t="s">
        <v>48</v>
      </c>
      <c r="AE59" s="363"/>
      <c r="AF59" s="363"/>
      <c r="AG59" s="363"/>
      <c r="AH59" s="425"/>
      <c r="AY59" s="10"/>
      <c r="AZ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</row>
    <row r="60" spans="2:76" ht="18.75" customHeight="1">
      <c r="B60" s="433"/>
      <c r="C60" s="434"/>
      <c r="D60" s="193">
        <v>1</v>
      </c>
      <c r="E60" s="193"/>
      <c r="F60" s="193"/>
      <c r="G60" s="194">
        <v>44628</v>
      </c>
      <c r="H60" s="194"/>
      <c r="I60" s="194"/>
      <c r="J60" s="194"/>
      <c r="K60" s="194">
        <v>43961</v>
      </c>
      <c r="L60" s="194"/>
      <c r="M60" s="194"/>
      <c r="N60" s="194"/>
      <c r="O60" s="194"/>
      <c r="P60" s="194">
        <v>44020</v>
      </c>
      <c r="Q60" s="194"/>
      <c r="R60" s="194"/>
      <c r="S60" s="194"/>
      <c r="T60" s="194">
        <v>44811</v>
      </c>
      <c r="U60" s="194"/>
      <c r="V60" s="194"/>
      <c r="W60" s="194"/>
      <c r="X60" s="194">
        <v>44144</v>
      </c>
      <c r="Y60" s="194"/>
      <c r="Z60" s="194"/>
      <c r="AA60" s="194"/>
      <c r="AB60" s="194"/>
      <c r="AC60" s="194"/>
      <c r="AD60" s="303">
        <v>44937</v>
      </c>
      <c r="AE60" s="303"/>
      <c r="AF60" s="303"/>
      <c r="AG60" s="303"/>
      <c r="AH60" s="304"/>
      <c r="AY60" s="10"/>
      <c r="AZ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</row>
    <row r="61" spans="2:76" ht="18.75" customHeight="1">
      <c r="B61" s="433"/>
      <c r="C61" s="434"/>
      <c r="D61" s="189">
        <v>2</v>
      </c>
      <c r="E61" s="189"/>
      <c r="F61" s="189"/>
      <c r="G61" s="190">
        <f>+G60+1</f>
        <v>44629</v>
      </c>
      <c r="H61" s="190"/>
      <c r="I61" s="190"/>
      <c r="J61" s="190"/>
      <c r="K61" s="190">
        <f>+K60+1</f>
        <v>43962</v>
      </c>
      <c r="L61" s="190"/>
      <c r="M61" s="190"/>
      <c r="N61" s="190"/>
      <c r="O61" s="190"/>
      <c r="P61" s="190">
        <v>44753</v>
      </c>
      <c r="Q61" s="190"/>
      <c r="R61" s="190"/>
      <c r="S61" s="190"/>
      <c r="T61" s="190">
        <f>+T60+1</f>
        <v>44812</v>
      </c>
      <c r="U61" s="190"/>
      <c r="V61" s="190"/>
      <c r="W61" s="190"/>
      <c r="X61" s="190">
        <f>+X60+1</f>
        <v>44145</v>
      </c>
      <c r="Y61" s="190"/>
      <c r="Z61" s="190"/>
      <c r="AA61" s="190"/>
      <c r="AB61" s="190"/>
      <c r="AC61" s="190"/>
      <c r="AD61" s="301">
        <f>+AD60+1</f>
        <v>44938</v>
      </c>
      <c r="AE61" s="301"/>
      <c r="AF61" s="301"/>
      <c r="AG61" s="301"/>
      <c r="AH61" s="302"/>
      <c r="AY61" s="10"/>
      <c r="AZ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</row>
    <row r="62" spans="2:76" ht="18.75" customHeight="1">
      <c r="B62" s="433"/>
      <c r="C62" s="434"/>
      <c r="D62" s="193">
        <v>3</v>
      </c>
      <c r="E62" s="193"/>
      <c r="F62" s="193"/>
      <c r="G62" s="194">
        <f t="shared" ref="G62:G68" si="8">+G61+1</f>
        <v>44630</v>
      </c>
      <c r="H62" s="194"/>
      <c r="I62" s="194"/>
      <c r="J62" s="194"/>
      <c r="K62" s="194">
        <f>+K61+1</f>
        <v>43963</v>
      </c>
      <c r="L62" s="194"/>
      <c r="M62" s="194"/>
      <c r="N62" s="194"/>
      <c r="O62" s="194"/>
      <c r="P62" s="194">
        <f>+P61+1</f>
        <v>44754</v>
      </c>
      <c r="Q62" s="194"/>
      <c r="R62" s="194"/>
      <c r="S62" s="194"/>
      <c r="T62" s="194">
        <f>+T61+1</f>
        <v>44813</v>
      </c>
      <c r="U62" s="194"/>
      <c r="V62" s="194"/>
      <c r="W62" s="194"/>
      <c r="X62" s="194">
        <f>+X61+1</f>
        <v>44146</v>
      </c>
      <c r="Y62" s="194"/>
      <c r="Z62" s="194"/>
      <c r="AA62" s="194"/>
      <c r="AB62" s="194"/>
      <c r="AC62" s="194"/>
      <c r="AD62" s="303">
        <f>+AD61+1</f>
        <v>44939</v>
      </c>
      <c r="AE62" s="303"/>
      <c r="AF62" s="303"/>
      <c r="AG62" s="303"/>
      <c r="AH62" s="304"/>
      <c r="AY62" s="10"/>
      <c r="AZ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</row>
    <row r="63" spans="2:76" ht="18.75" customHeight="1">
      <c r="B63" s="433"/>
      <c r="C63" s="434"/>
      <c r="D63" s="189">
        <v>4</v>
      </c>
      <c r="E63" s="189"/>
      <c r="F63" s="189"/>
      <c r="G63" s="190">
        <f t="shared" si="8"/>
        <v>44631</v>
      </c>
      <c r="H63" s="190"/>
      <c r="I63" s="190"/>
      <c r="J63" s="190"/>
      <c r="K63" s="190">
        <f t="shared" ref="K63:K68" si="9">+K62+1</f>
        <v>43964</v>
      </c>
      <c r="L63" s="190"/>
      <c r="M63" s="190"/>
      <c r="N63" s="190"/>
      <c r="O63" s="190"/>
      <c r="P63" s="190">
        <f>+P62+1</f>
        <v>44755</v>
      </c>
      <c r="Q63" s="190"/>
      <c r="R63" s="190"/>
      <c r="S63" s="190"/>
      <c r="T63" s="190">
        <v>44816</v>
      </c>
      <c r="U63" s="190"/>
      <c r="V63" s="190"/>
      <c r="W63" s="190"/>
      <c r="X63" s="190">
        <v>44880</v>
      </c>
      <c r="Y63" s="190"/>
      <c r="Z63" s="190"/>
      <c r="AA63" s="190"/>
      <c r="AB63" s="190"/>
      <c r="AC63" s="190"/>
      <c r="AD63" s="301">
        <v>44942</v>
      </c>
      <c r="AE63" s="301"/>
      <c r="AF63" s="301"/>
      <c r="AG63" s="301"/>
      <c r="AH63" s="302"/>
      <c r="AY63" s="10"/>
      <c r="AZ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</row>
    <row r="64" spans="2:76" ht="18.75" customHeight="1">
      <c r="B64" s="433"/>
      <c r="C64" s="434"/>
      <c r="D64" s="193">
        <v>5</v>
      </c>
      <c r="E64" s="193"/>
      <c r="F64" s="193"/>
      <c r="G64" s="194">
        <v>44634</v>
      </c>
      <c r="H64" s="194"/>
      <c r="I64" s="194"/>
      <c r="J64" s="194"/>
      <c r="K64" s="194">
        <v>44697</v>
      </c>
      <c r="L64" s="194"/>
      <c r="M64" s="194"/>
      <c r="N64" s="194"/>
      <c r="O64" s="194"/>
      <c r="P64" s="194">
        <f>+P63+1</f>
        <v>44756</v>
      </c>
      <c r="Q64" s="194"/>
      <c r="R64" s="194"/>
      <c r="S64" s="194"/>
      <c r="T64" s="194">
        <f>+T63+1</f>
        <v>44817</v>
      </c>
      <c r="U64" s="194"/>
      <c r="V64" s="194"/>
      <c r="W64" s="194"/>
      <c r="X64" s="194">
        <f>+X63+1</f>
        <v>44881</v>
      </c>
      <c r="Y64" s="194"/>
      <c r="Z64" s="194"/>
      <c r="AA64" s="194"/>
      <c r="AB64" s="194"/>
      <c r="AC64" s="194"/>
      <c r="AD64" s="364">
        <f>+AD63+1</f>
        <v>44943</v>
      </c>
      <c r="AE64" s="365"/>
      <c r="AF64" s="365"/>
      <c r="AG64" s="365"/>
      <c r="AH64" s="366"/>
      <c r="AY64" s="10"/>
      <c r="AZ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</row>
    <row r="65" spans="2:76" ht="18.75" customHeight="1">
      <c r="B65" s="433"/>
      <c r="C65" s="434"/>
      <c r="D65" s="189">
        <v>6</v>
      </c>
      <c r="E65" s="189"/>
      <c r="F65" s="189"/>
      <c r="G65" s="190">
        <f t="shared" si="8"/>
        <v>44635</v>
      </c>
      <c r="H65" s="190"/>
      <c r="I65" s="190"/>
      <c r="J65" s="190"/>
      <c r="K65" s="190">
        <f>+K64+1</f>
        <v>44698</v>
      </c>
      <c r="L65" s="190"/>
      <c r="M65" s="190"/>
      <c r="N65" s="190"/>
      <c r="O65" s="190"/>
      <c r="P65" s="190">
        <f>+P64+1</f>
        <v>44757</v>
      </c>
      <c r="Q65" s="190"/>
      <c r="R65" s="190"/>
      <c r="S65" s="190"/>
      <c r="T65" s="190">
        <f>+T64+1</f>
        <v>44818</v>
      </c>
      <c r="U65" s="190"/>
      <c r="V65" s="190"/>
      <c r="W65" s="190"/>
      <c r="X65" s="190">
        <f>+X64+1</f>
        <v>44882</v>
      </c>
      <c r="Y65" s="190"/>
      <c r="Z65" s="190"/>
      <c r="AA65" s="190"/>
      <c r="AB65" s="190"/>
      <c r="AC65" s="190"/>
      <c r="AD65" s="301">
        <f>+AD64+1</f>
        <v>44944</v>
      </c>
      <c r="AE65" s="301"/>
      <c r="AF65" s="301"/>
      <c r="AG65" s="301"/>
      <c r="AH65" s="302"/>
      <c r="AY65" s="10"/>
      <c r="AZ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</row>
    <row r="66" spans="2:76" ht="18.75" customHeight="1">
      <c r="B66" s="433"/>
      <c r="C66" s="434"/>
      <c r="D66" s="193">
        <v>7</v>
      </c>
      <c r="E66" s="193"/>
      <c r="F66" s="193"/>
      <c r="G66" s="194">
        <f>+G65+1</f>
        <v>44636</v>
      </c>
      <c r="H66" s="194"/>
      <c r="I66" s="194"/>
      <c r="J66" s="194"/>
      <c r="K66" s="194">
        <f t="shared" si="9"/>
        <v>44699</v>
      </c>
      <c r="L66" s="194"/>
      <c r="M66" s="194"/>
      <c r="N66" s="194"/>
      <c r="O66" s="194"/>
      <c r="P66" s="194">
        <v>44760</v>
      </c>
      <c r="Q66" s="194"/>
      <c r="R66" s="194"/>
      <c r="S66" s="194"/>
      <c r="T66" s="194">
        <f>+T65+1</f>
        <v>44819</v>
      </c>
      <c r="U66" s="194"/>
      <c r="V66" s="194"/>
      <c r="W66" s="194"/>
      <c r="X66" s="194">
        <f>+X65+1</f>
        <v>44883</v>
      </c>
      <c r="Y66" s="194"/>
      <c r="Z66" s="194"/>
      <c r="AA66" s="194"/>
      <c r="AB66" s="194"/>
      <c r="AC66" s="194"/>
      <c r="AD66" s="303">
        <f>+AD65+1</f>
        <v>44945</v>
      </c>
      <c r="AE66" s="303"/>
      <c r="AF66" s="303"/>
      <c r="AG66" s="303"/>
      <c r="AH66" s="304"/>
      <c r="AY66" s="10"/>
      <c r="AZ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</row>
    <row r="67" spans="2:76" ht="18.75" customHeight="1">
      <c r="B67" s="433"/>
      <c r="C67" s="434"/>
      <c r="D67" s="189">
        <v>8</v>
      </c>
      <c r="E67" s="189"/>
      <c r="F67" s="189"/>
      <c r="G67" s="190">
        <f t="shared" si="8"/>
        <v>44637</v>
      </c>
      <c r="H67" s="190"/>
      <c r="I67" s="190"/>
      <c r="J67" s="190"/>
      <c r="K67" s="190">
        <f>+K66+1</f>
        <v>44700</v>
      </c>
      <c r="L67" s="190"/>
      <c r="M67" s="190"/>
      <c r="N67" s="190"/>
      <c r="O67" s="190"/>
      <c r="P67" s="190">
        <f>+P66+1</f>
        <v>44761</v>
      </c>
      <c r="Q67" s="190"/>
      <c r="R67" s="190"/>
      <c r="S67" s="190"/>
      <c r="T67" s="190">
        <f>+T66+1</f>
        <v>44820</v>
      </c>
      <c r="U67" s="190"/>
      <c r="V67" s="190"/>
      <c r="W67" s="190"/>
      <c r="X67" s="190">
        <v>44886</v>
      </c>
      <c r="Y67" s="190"/>
      <c r="Z67" s="190"/>
      <c r="AA67" s="190"/>
      <c r="AB67" s="190"/>
      <c r="AC67" s="190"/>
      <c r="AD67" s="301">
        <f>+AD66+1</f>
        <v>44946</v>
      </c>
      <c r="AE67" s="301"/>
      <c r="AF67" s="301"/>
      <c r="AG67" s="301"/>
      <c r="AH67" s="302"/>
      <c r="AY67" s="10"/>
      <c r="AZ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</row>
    <row r="68" spans="2:76" ht="18.75" customHeight="1">
      <c r="B68" s="433"/>
      <c r="C68" s="434"/>
      <c r="D68" s="193">
        <v>9</v>
      </c>
      <c r="E68" s="193"/>
      <c r="F68" s="193"/>
      <c r="G68" s="194">
        <f t="shared" si="8"/>
        <v>44638</v>
      </c>
      <c r="H68" s="194"/>
      <c r="I68" s="194"/>
      <c r="J68" s="194"/>
      <c r="K68" s="194">
        <f t="shared" si="9"/>
        <v>44701</v>
      </c>
      <c r="L68" s="194"/>
      <c r="M68" s="194"/>
      <c r="N68" s="194"/>
      <c r="O68" s="194"/>
      <c r="P68" s="194">
        <v>44763</v>
      </c>
      <c r="Q68" s="194"/>
      <c r="R68" s="194"/>
      <c r="S68" s="194"/>
      <c r="T68" s="194">
        <v>44823</v>
      </c>
      <c r="U68" s="194"/>
      <c r="V68" s="194"/>
      <c r="W68" s="194"/>
      <c r="X68" s="194">
        <f>+X67+1</f>
        <v>44887</v>
      </c>
      <c r="Y68" s="194"/>
      <c r="Z68" s="194"/>
      <c r="AA68" s="194"/>
      <c r="AB68" s="194"/>
      <c r="AC68" s="194"/>
      <c r="AD68" s="303">
        <v>44949</v>
      </c>
      <c r="AE68" s="303"/>
      <c r="AF68" s="303"/>
      <c r="AG68" s="303"/>
      <c r="AH68" s="304"/>
      <c r="AY68" s="10"/>
      <c r="AZ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</row>
    <row r="69" spans="2:76" s="6" customFormat="1" ht="18.75" customHeight="1" thickBot="1">
      <c r="B69" s="435"/>
      <c r="C69" s="436"/>
      <c r="D69" s="359">
        <v>0</v>
      </c>
      <c r="E69" s="359"/>
      <c r="F69" s="359"/>
      <c r="G69" s="264">
        <v>44642</v>
      </c>
      <c r="H69" s="264"/>
      <c r="I69" s="264"/>
      <c r="J69" s="264"/>
      <c r="K69" s="264">
        <v>44704</v>
      </c>
      <c r="L69" s="264"/>
      <c r="M69" s="264"/>
      <c r="N69" s="264"/>
      <c r="O69" s="264"/>
      <c r="P69" s="264">
        <f>+P68+1</f>
        <v>44764</v>
      </c>
      <c r="Q69" s="264"/>
      <c r="R69" s="264"/>
      <c r="S69" s="264"/>
      <c r="T69" s="264">
        <f>+T68+1</f>
        <v>44824</v>
      </c>
      <c r="U69" s="264"/>
      <c r="V69" s="264"/>
      <c r="W69" s="264"/>
      <c r="X69" s="264">
        <f>+X68+1</f>
        <v>44888</v>
      </c>
      <c r="Y69" s="264"/>
      <c r="Z69" s="264"/>
      <c r="AA69" s="264"/>
      <c r="AB69" s="264"/>
      <c r="AC69" s="264"/>
      <c r="AD69" s="473">
        <f>+AD68+1</f>
        <v>44950</v>
      </c>
      <c r="AE69" s="473"/>
      <c r="AF69" s="473"/>
      <c r="AG69" s="473"/>
      <c r="AH69" s="474"/>
      <c r="AY69" s="20"/>
      <c r="AZ69" s="20"/>
      <c r="BA69" s="7"/>
      <c r="BB69" s="7"/>
      <c r="BC69" s="7"/>
      <c r="BD69" s="28"/>
      <c r="BE69" s="28"/>
      <c r="BF69" s="28"/>
      <c r="BG69" s="28"/>
      <c r="BH69" s="28"/>
      <c r="BI69" s="28"/>
      <c r="BJ69" s="28"/>
      <c r="BK69" s="28"/>
      <c r="BL69" s="28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</row>
    <row r="70" spans="2:76">
      <c r="B70" s="54" t="s">
        <v>71</v>
      </c>
    </row>
    <row r="71" spans="2:76" ht="16.5" customHeight="1">
      <c r="B71" s="437" t="s">
        <v>174</v>
      </c>
      <c r="C71" s="437"/>
      <c r="D71" s="437"/>
      <c r="E71" s="437"/>
      <c r="F71" s="437"/>
      <c r="G71" s="437"/>
      <c r="H71" s="437"/>
      <c r="I71" s="437"/>
      <c r="J71" s="437"/>
      <c r="K71" s="437"/>
      <c r="L71" s="437"/>
      <c r="M71" s="437"/>
      <c r="N71" s="437"/>
      <c r="O71" s="437"/>
      <c r="P71" s="437"/>
      <c r="Q71" s="437"/>
      <c r="R71" s="437"/>
      <c r="S71" s="437"/>
      <c r="T71" s="437"/>
      <c r="U71" s="437"/>
      <c r="V71" s="437"/>
      <c r="W71" s="437"/>
      <c r="X71" s="437"/>
      <c r="Y71" s="437"/>
      <c r="Z71" s="437"/>
      <c r="AA71" s="437"/>
      <c r="AB71" s="437"/>
      <c r="AC71" s="437"/>
      <c r="AD71" s="437"/>
      <c r="AE71" s="437"/>
      <c r="AF71" s="437"/>
      <c r="AG71" s="437"/>
      <c r="AH71" s="437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6"/>
      <c r="BO71" s="6"/>
      <c r="BP71" s="6"/>
      <c r="BQ71" s="6"/>
    </row>
    <row r="72" spans="2:76" ht="24" customHeight="1">
      <c r="B72" s="437"/>
      <c r="C72" s="437"/>
      <c r="D72" s="437"/>
      <c r="E72" s="437"/>
      <c r="F72" s="437"/>
      <c r="G72" s="437"/>
      <c r="H72" s="437"/>
      <c r="I72" s="437"/>
      <c r="J72" s="437"/>
      <c r="K72" s="437"/>
      <c r="L72" s="437"/>
      <c r="M72" s="437"/>
      <c r="N72" s="437"/>
      <c r="O72" s="437"/>
      <c r="P72" s="437"/>
      <c r="Q72" s="437"/>
      <c r="R72" s="437"/>
      <c r="S72" s="437"/>
      <c r="T72" s="437"/>
      <c r="U72" s="437"/>
      <c r="V72" s="437"/>
      <c r="W72" s="437"/>
      <c r="X72" s="437"/>
      <c r="Y72" s="437"/>
      <c r="Z72" s="437"/>
      <c r="AA72" s="437"/>
      <c r="AB72" s="437"/>
      <c r="AC72" s="437"/>
      <c r="AD72" s="437"/>
      <c r="AE72" s="437"/>
      <c r="AF72" s="437"/>
      <c r="AG72" s="437"/>
      <c r="AH72" s="437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6"/>
    </row>
    <row r="73" spans="2:76" ht="18" customHeight="1">
      <c r="B73" s="437" t="s">
        <v>152</v>
      </c>
      <c r="C73" s="437"/>
      <c r="D73" s="437"/>
      <c r="E73" s="437"/>
      <c r="F73" s="437"/>
      <c r="G73" s="437"/>
      <c r="H73" s="437"/>
      <c r="I73" s="437"/>
      <c r="J73" s="437"/>
      <c r="K73" s="437"/>
      <c r="L73" s="437"/>
      <c r="M73" s="437"/>
      <c r="N73" s="437"/>
      <c r="O73" s="437"/>
      <c r="P73" s="437"/>
      <c r="Q73" s="437"/>
      <c r="R73" s="437"/>
      <c r="S73" s="437"/>
      <c r="T73" s="437"/>
      <c r="U73" s="437"/>
      <c r="V73" s="437"/>
      <c r="W73" s="437"/>
      <c r="X73" s="437"/>
      <c r="Y73" s="437"/>
      <c r="Z73" s="437"/>
      <c r="AA73" s="437"/>
      <c r="AB73" s="437"/>
      <c r="AC73" s="437"/>
      <c r="AD73" s="437"/>
      <c r="AE73" s="437"/>
      <c r="AF73" s="437"/>
      <c r="AG73" s="437"/>
      <c r="AH73" s="437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6"/>
    </row>
    <row r="74" spans="2:76" ht="18.75" customHeight="1">
      <c r="B74" s="437"/>
      <c r="C74" s="437"/>
      <c r="D74" s="437"/>
      <c r="E74" s="437"/>
      <c r="F74" s="437"/>
      <c r="G74" s="437"/>
      <c r="H74" s="437"/>
      <c r="I74" s="437"/>
      <c r="J74" s="437"/>
      <c r="K74" s="437"/>
      <c r="L74" s="437"/>
      <c r="M74" s="437"/>
      <c r="N74" s="437"/>
      <c r="O74" s="437"/>
      <c r="P74" s="437"/>
      <c r="Q74" s="437"/>
      <c r="R74" s="437"/>
      <c r="S74" s="437"/>
      <c r="T74" s="437"/>
      <c r="U74" s="437"/>
      <c r="V74" s="437"/>
      <c r="W74" s="437"/>
      <c r="X74" s="437"/>
      <c r="Y74" s="437"/>
      <c r="Z74" s="437"/>
      <c r="AA74" s="437"/>
      <c r="AB74" s="437"/>
      <c r="AC74" s="437"/>
      <c r="AD74" s="437"/>
      <c r="AE74" s="437"/>
      <c r="AF74" s="437"/>
      <c r="AG74" s="437"/>
      <c r="AH74" s="437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</row>
    <row r="75" spans="2:76" ht="16.5" customHeight="1" thickBot="1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</row>
    <row r="76" spans="2:76" ht="16.5" customHeight="1">
      <c r="B76" s="170" t="s">
        <v>74</v>
      </c>
      <c r="C76" s="171"/>
      <c r="D76" s="171"/>
      <c r="E76" s="171"/>
      <c r="F76" s="171"/>
      <c r="G76" s="171"/>
      <c r="H76" s="171"/>
      <c r="I76" s="171"/>
      <c r="J76" s="172"/>
      <c r="K76" s="19"/>
      <c r="L76" s="170" t="s">
        <v>161</v>
      </c>
      <c r="M76" s="171"/>
      <c r="N76" s="171"/>
      <c r="O76" s="171"/>
      <c r="P76" s="171"/>
      <c r="Q76" s="171"/>
      <c r="R76" s="171"/>
      <c r="S76" s="171"/>
      <c r="T76" s="172"/>
      <c r="U76" s="57"/>
      <c r="V76" s="170" t="s">
        <v>82</v>
      </c>
      <c r="W76" s="171"/>
      <c r="X76" s="171"/>
      <c r="Y76" s="171"/>
      <c r="Z76" s="171"/>
      <c r="AA76" s="171"/>
      <c r="AB76" s="171"/>
      <c r="AC76" s="171"/>
      <c r="AD76" s="171"/>
      <c r="AE76" s="171"/>
      <c r="AF76" s="171"/>
      <c r="AG76" s="171"/>
      <c r="AH76" s="172"/>
      <c r="AI76" s="57"/>
      <c r="AK76" s="151"/>
      <c r="AL76" s="151"/>
      <c r="AM76" s="151"/>
      <c r="AN76" s="151"/>
      <c r="AO76" s="151"/>
      <c r="AP76" s="151"/>
      <c r="AQ76" s="151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2:76" ht="21.75" customHeight="1" thickBot="1">
      <c r="B77" s="173"/>
      <c r="C77" s="174"/>
      <c r="D77" s="174"/>
      <c r="E77" s="174"/>
      <c r="F77" s="174"/>
      <c r="G77" s="174"/>
      <c r="H77" s="174"/>
      <c r="I77" s="174"/>
      <c r="J77" s="175"/>
      <c r="K77" s="19"/>
      <c r="L77" s="173"/>
      <c r="M77" s="174"/>
      <c r="N77" s="174"/>
      <c r="O77" s="174"/>
      <c r="P77" s="174"/>
      <c r="Q77" s="174"/>
      <c r="R77" s="174"/>
      <c r="S77" s="174"/>
      <c r="T77" s="175"/>
      <c r="U77" s="57"/>
      <c r="V77" s="173"/>
      <c r="W77" s="174"/>
      <c r="X77" s="174"/>
      <c r="Y77" s="174"/>
      <c r="Z77" s="174"/>
      <c r="AA77" s="174"/>
      <c r="AB77" s="174"/>
      <c r="AC77" s="174"/>
      <c r="AD77" s="174"/>
      <c r="AE77" s="174"/>
      <c r="AF77" s="174"/>
      <c r="AG77" s="174"/>
      <c r="AH77" s="175"/>
      <c r="AI77" s="57"/>
      <c r="AK77" s="151"/>
      <c r="AL77" s="151"/>
      <c r="AM77" s="151"/>
      <c r="AN77" s="151"/>
      <c r="AO77" s="151"/>
      <c r="AP77" s="151"/>
      <c r="AQ77" s="151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</row>
    <row r="78" spans="2:76" ht="16.5" customHeight="1" thickBot="1">
      <c r="B78" s="179" t="s">
        <v>38</v>
      </c>
      <c r="C78" s="180"/>
      <c r="D78" s="181" t="s">
        <v>13</v>
      </c>
      <c r="E78" s="182"/>
      <c r="F78" s="182"/>
      <c r="G78" s="182"/>
      <c r="H78" s="182"/>
      <c r="I78" s="182"/>
      <c r="J78" s="183"/>
      <c r="K78" s="19"/>
      <c r="L78" s="134" t="s">
        <v>13</v>
      </c>
      <c r="M78" s="135"/>
      <c r="N78" s="135"/>
      <c r="O78" s="135"/>
      <c r="P78" s="135"/>
      <c r="Q78" s="135"/>
      <c r="R78" s="135"/>
      <c r="S78" s="135"/>
      <c r="T78" s="136"/>
      <c r="U78" s="57"/>
      <c r="V78" s="202" t="s">
        <v>149</v>
      </c>
      <c r="W78" s="203"/>
      <c r="X78" s="203"/>
      <c r="Y78" s="203"/>
      <c r="Z78" s="203"/>
      <c r="AA78" s="203"/>
      <c r="AB78" s="203"/>
      <c r="AC78" s="203"/>
      <c r="AD78" s="203"/>
      <c r="AE78" s="203"/>
      <c r="AF78" s="203"/>
      <c r="AG78" s="203"/>
      <c r="AH78" s="204"/>
      <c r="AI78" s="85"/>
      <c r="AK78" s="152"/>
      <c r="AL78" s="152"/>
      <c r="AM78" s="152"/>
      <c r="AN78" s="152"/>
      <c r="AO78" s="152"/>
      <c r="AP78" s="152"/>
      <c r="AQ78" s="152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</row>
    <row r="79" spans="2:76" ht="18.75" customHeight="1" thickBot="1">
      <c r="B79" s="184" t="s">
        <v>107</v>
      </c>
      <c r="C79" s="185"/>
      <c r="D79" s="186">
        <v>43882</v>
      </c>
      <c r="E79" s="186"/>
      <c r="F79" s="186"/>
      <c r="G79" s="186"/>
      <c r="H79" s="186"/>
      <c r="I79" s="186"/>
      <c r="J79" s="187"/>
      <c r="K79" s="19"/>
      <c r="L79" s="176" t="s">
        <v>162</v>
      </c>
      <c r="M79" s="177"/>
      <c r="N79" s="177"/>
      <c r="O79" s="177"/>
      <c r="P79" s="177"/>
      <c r="Q79" s="177"/>
      <c r="R79" s="177"/>
      <c r="S79" s="177"/>
      <c r="T79" s="178"/>
      <c r="U79" s="57"/>
      <c r="V79" s="205"/>
      <c r="W79" s="206"/>
      <c r="X79" s="206"/>
      <c r="Y79" s="206"/>
      <c r="Z79" s="206"/>
      <c r="AA79" s="206"/>
      <c r="AB79" s="206"/>
      <c r="AC79" s="206"/>
      <c r="AD79" s="206"/>
      <c r="AE79" s="206"/>
      <c r="AF79" s="206"/>
      <c r="AG79" s="206"/>
      <c r="AH79" s="207"/>
      <c r="AI79" s="85"/>
      <c r="AK79" s="143"/>
      <c r="AL79" s="143"/>
      <c r="AM79" s="144"/>
      <c r="AN79" s="144"/>
      <c r="AO79" s="144"/>
      <c r="AP79" s="144"/>
      <c r="AQ79" s="14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</row>
    <row r="80" spans="2:76" ht="18.75" customHeight="1">
      <c r="B80" s="188" t="s">
        <v>108</v>
      </c>
      <c r="C80" s="189"/>
      <c r="D80" s="190">
        <f>+D79+1</f>
        <v>43883</v>
      </c>
      <c r="E80" s="190"/>
      <c r="F80" s="190"/>
      <c r="G80" s="190"/>
      <c r="H80" s="190"/>
      <c r="I80" s="190"/>
      <c r="J80" s="191"/>
      <c r="K80" s="19"/>
      <c r="L80" s="19"/>
      <c r="M80" s="19"/>
      <c r="N80" s="19"/>
      <c r="O80" s="19"/>
      <c r="P80" s="19"/>
      <c r="Q80" s="19"/>
      <c r="R80" s="19"/>
      <c r="S80" s="19"/>
      <c r="U80" s="57"/>
      <c r="V80" s="57"/>
      <c r="W80" s="143"/>
      <c r="X80" s="143"/>
      <c r="Y80" s="144"/>
      <c r="Z80" s="144"/>
      <c r="AA80" s="144"/>
      <c r="AB80" s="144"/>
      <c r="AC80" s="144"/>
      <c r="AD80" s="144"/>
      <c r="AE80" s="144"/>
      <c r="AF80" s="57"/>
      <c r="AG80" s="57"/>
      <c r="AH80" s="57"/>
      <c r="AK80" s="143"/>
      <c r="AL80" s="143"/>
      <c r="AM80" s="144"/>
      <c r="AN80" s="144"/>
      <c r="AO80" s="144"/>
      <c r="AP80" s="144"/>
      <c r="AQ80" s="14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</row>
    <row r="81" spans="2:65" ht="18.75" customHeight="1">
      <c r="B81" s="192" t="s">
        <v>109</v>
      </c>
      <c r="C81" s="193"/>
      <c r="D81" s="194">
        <f>+D80+1</f>
        <v>43884</v>
      </c>
      <c r="E81" s="194"/>
      <c r="F81" s="194"/>
      <c r="G81" s="194"/>
      <c r="H81" s="194"/>
      <c r="I81" s="194"/>
      <c r="J81" s="195"/>
      <c r="K81" s="19"/>
      <c r="L81" s="19"/>
      <c r="M81" s="19"/>
      <c r="N81" s="19"/>
      <c r="O81" s="19"/>
      <c r="P81" s="19"/>
      <c r="Q81" s="19"/>
      <c r="R81" s="19"/>
      <c r="S81" s="19"/>
      <c r="U81" s="57"/>
      <c r="V81" s="57"/>
      <c r="W81" s="143"/>
      <c r="X81" s="143"/>
      <c r="Y81" s="144"/>
      <c r="Z81" s="144"/>
      <c r="AA81" s="144"/>
      <c r="AB81" s="144"/>
      <c r="AC81" s="144"/>
      <c r="AD81" s="144"/>
      <c r="AE81" s="144"/>
      <c r="AF81" s="57"/>
      <c r="AG81" s="57"/>
      <c r="AH81" s="57"/>
      <c r="AK81" s="143"/>
      <c r="AL81" s="143"/>
      <c r="AM81" s="144"/>
      <c r="AN81" s="144"/>
      <c r="AO81" s="144"/>
      <c r="AP81" s="144"/>
      <c r="AQ81" s="14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</row>
    <row r="82" spans="2:65" ht="18.75" customHeight="1">
      <c r="B82" s="188" t="s">
        <v>110</v>
      </c>
      <c r="C82" s="189"/>
      <c r="D82" s="190">
        <f>+D81+1</f>
        <v>43885</v>
      </c>
      <c r="E82" s="190"/>
      <c r="F82" s="190"/>
      <c r="G82" s="190"/>
      <c r="H82" s="190"/>
      <c r="I82" s="190"/>
      <c r="J82" s="191"/>
      <c r="K82" s="19"/>
      <c r="L82" s="19"/>
      <c r="M82" s="19"/>
      <c r="N82" s="19"/>
      <c r="O82" s="19"/>
      <c r="P82" s="19"/>
      <c r="Q82" s="19"/>
      <c r="R82" s="19"/>
      <c r="S82" s="19"/>
      <c r="U82" s="57"/>
      <c r="V82" s="57"/>
      <c r="W82" s="143"/>
      <c r="X82" s="143"/>
      <c r="Y82" s="144"/>
      <c r="Z82" s="144"/>
      <c r="AA82" s="144"/>
      <c r="AB82" s="144"/>
      <c r="AC82" s="144"/>
      <c r="AD82" s="144"/>
      <c r="AE82" s="144"/>
      <c r="AF82" s="57"/>
      <c r="AG82" s="57"/>
      <c r="AH82" s="57"/>
      <c r="AK82" s="143"/>
      <c r="AL82" s="143"/>
      <c r="AM82" s="144"/>
      <c r="AN82" s="144"/>
      <c r="AO82" s="144"/>
      <c r="AP82" s="144"/>
      <c r="AQ82" s="14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</row>
    <row r="83" spans="2:65" ht="18.75" customHeight="1" thickBot="1">
      <c r="B83" s="217" t="s">
        <v>111</v>
      </c>
      <c r="C83" s="218"/>
      <c r="D83" s="219">
        <f>+D82+1</f>
        <v>43886</v>
      </c>
      <c r="E83" s="219"/>
      <c r="F83" s="219"/>
      <c r="G83" s="219"/>
      <c r="H83" s="219"/>
      <c r="I83" s="219"/>
      <c r="J83" s="220"/>
      <c r="K83" s="19"/>
      <c r="L83" s="19"/>
      <c r="M83" s="19"/>
      <c r="N83" s="19"/>
      <c r="O83" s="19"/>
      <c r="P83" s="19"/>
      <c r="Q83" s="19"/>
      <c r="R83" s="19"/>
      <c r="S83" s="19"/>
      <c r="U83" s="57"/>
      <c r="V83" s="57"/>
      <c r="W83" s="143"/>
      <c r="X83" s="143"/>
      <c r="Y83" s="144"/>
      <c r="Z83" s="144"/>
      <c r="AA83" s="144"/>
      <c r="AB83" s="144"/>
      <c r="AC83" s="144"/>
      <c r="AD83" s="144"/>
      <c r="AE83" s="144"/>
      <c r="AF83" s="57"/>
      <c r="AG83" s="57"/>
      <c r="AH83" s="57"/>
      <c r="AK83" s="143"/>
      <c r="AL83" s="143"/>
      <c r="AM83" s="144"/>
      <c r="AN83" s="144"/>
      <c r="AO83" s="144"/>
      <c r="AP83" s="144"/>
      <c r="AQ83" s="14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</row>
    <row r="84" spans="2:65" ht="18.75" customHeight="1" thickBot="1"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</row>
    <row r="85" spans="2:65" ht="16.5" customHeight="1" thickBot="1">
      <c r="B85" s="356" t="s">
        <v>67</v>
      </c>
      <c r="C85" s="357"/>
      <c r="D85" s="357"/>
      <c r="E85" s="357"/>
      <c r="F85" s="357"/>
      <c r="G85" s="357"/>
      <c r="H85" s="357"/>
      <c r="I85" s="357"/>
      <c r="J85" s="357"/>
      <c r="K85" s="357"/>
      <c r="L85" s="357"/>
      <c r="M85" s="357"/>
      <c r="N85" s="357"/>
      <c r="O85" s="357"/>
      <c r="P85" s="357"/>
      <c r="Q85" s="357"/>
      <c r="R85" s="357"/>
      <c r="S85" s="357"/>
      <c r="T85" s="357"/>
      <c r="U85" s="357"/>
      <c r="V85" s="357"/>
      <c r="W85" s="357"/>
      <c r="X85" s="357"/>
      <c r="Y85" s="357"/>
      <c r="Z85" s="357"/>
      <c r="AA85" s="357"/>
      <c r="AB85" s="357"/>
      <c r="AC85" s="357"/>
      <c r="AD85" s="357"/>
      <c r="AE85" s="357"/>
      <c r="AF85" s="357"/>
      <c r="AG85" s="357"/>
      <c r="AH85" s="358"/>
      <c r="AI85" s="56"/>
      <c r="AJ85" s="19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</row>
    <row r="86" spans="2:65" ht="21" customHeight="1">
      <c r="B86" s="337" t="s">
        <v>50</v>
      </c>
      <c r="C86" s="338"/>
      <c r="D86" s="398" t="s">
        <v>38</v>
      </c>
      <c r="E86" s="398"/>
      <c r="F86" s="398"/>
      <c r="G86" s="288" t="s">
        <v>0</v>
      </c>
      <c r="H86" s="288"/>
      <c r="I86" s="288"/>
      <c r="J86" s="288"/>
      <c r="K86" s="288" t="s">
        <v>1</v>
      </c>
      <c r="L86" s="288"/>
      <c r="M86" s="288"/>
      <c r="N86" s="288"/>
      <c r="O86" s="288"/>
      <c r="P86" s="288" t="s">
        <v>2</v>
      </c>
      <c r="Q86" s="288"/>
      <c r="R86" s="288"/>
      <c r="S86" s="288"/>
      <c r="T86" s="416" t="s">
        <v>3</v>
      </c>
      <c r="U86" s="417"/>
      <c r="V86" s="417"/>
      <c r="W86" s="417"/>
      <c r="X86" s="418"/>
      <c r="Y86" s="288" t="s">
        <v>4</v>
      </c>
      <c r="Z86" s="288"/>
      <c r="AA86" s="288"/>
      <c r="AB86" s="288"/>
      <c r="AC86" s="288"/>
      <c r="AD86" s="288" t="s">
        <v>5</v>
      </c>
      <c r="AE86" s="288"/>
      <c r="AF86" s="288"/>
      <c r="AG86" s="288"/>
      <c r="AH86" s="289"/>
    </row>
    <row r="87" spans="2:65" ht="18.75" customHeight="1">
      <c r="B87" s="339"/>
      <c r="C87" s="340"/>
      <c r="D87" s="227">
        <v>1</v>
      </c>
      <c r="E87" s="227"/>
      <c r="F87" s="227"/>
      <c r="G87" s="228">
        <v>44600</v>
      </c>
      <c r="H87" s="228"/>
      <c r="I87" s="228"/>
      <c r="J87" s="228"/>
      <c r="K87" s="228">
        <v>44628</v>
      </c>
      <c r="L87" s="228"/>
      <c r="M87" s="228"/>
      <c r="N87" s="228"/>
      <c r="O87" s="228"/>
      <c r="P87" s="228">
        <v>44658</v>
      </c>
      <c r="Q87" s="228"/>
      <c r="R87" s="228"/>
      <c r="S87" s="228"/>
      <c r="T87" s="228">
        <v>44691</v>
      </c>
      <c r="U87" s="228"/>
      <c r="V87" s="228"/>
      <c r="W87" s="228"/>
      <c r="X87" s="228"/>
      <c r="Y87" s="228">
        <v>44719</v>
      </c>
      <c r="Z87" s="228"/>
      <c r="AA87" s="228"/>
      <c r="AB87" s="228"/>
      <c r="AC87" s="228"/>
      <c r="AD87" s="228">
        <v>44750</v>
      </c>
      <c r="AE87" s="228"/>
      <c r="AF87" s="228"/>
      <c r="AG87" s="228"/>
      <c r="AH87" s="278"/>
    </row>
    <row r="88" spans="2:65" ht="18.75" customHeight="1">
      <c r="B88" s="339"/>
      <c r="C88" s="340"/>
      <c r="D88" s="261">
        <f t="shared" ref="D88:D95" si="10">+D87+1</f>
        <v>2</v>
      </c>
      <c r="E88" s="261"/>
      <c r="F88" s="261"/>
      <c r="G88" s="259">
        <f>+G87+1</f>
        <v>44601</v>
      </c>
      <c r="H88" s="259"/>
      <c r="I88" s="259"/>
      <c r="J88" s="259"/>
      <c r="K88" s="259">
        <f>+K87+1</f>
        <v>44629</v>
      </c>
      <c r="L88" s="259"/>
      <c r="M88" s="259"/>
      <c r="N88" s="259"/>
      <c r="O88" s="259"/>
      <c r="P88" s="360">
        <f>+P87+1</f>
        <v>44659</v>
      </c>
      <c r="Q88" s="361"/>
      <c r="R88" s="361"/>
      <c r="S88" s="362"/>
      <c r="T88" s="259">
        <f>+T87+1</f>
        <v>44692</v>
      </c>
      <c r="U88" s="259"/>
      <c r="V88" s="259"/>
      <c r="W88" s="259"/>
      <c r="X88" s="259"/>
      <c r="Y88" s="259">
        <f>+Y87+1</f>
        <v>44720</v>
      </c>
      <c r="Z88" s="259"/>
      <c r="AA88" s="259"/>
      <c r="AB88" s="259"/>
      <c r="AC88" s="259"/>
      <c r="AD88" s="259">
        <v>44753</v>
      </c>
      <c r="AE88" s="259"/>
      <c r="AF88" s="259"/>
      <c r="AG88" s="259"/>
      <c r="AH88" s="277"/>
    </row>
    <row r="89" spans="2:65" ht="18.75" customHeight="1">
      <c r="B89" s="339"/>
      <c r="C89" s="340"/>
      <c r="D89" s="227">
        <f t="shared" si="10"/>
        <v>3</v>
      </c>
      <c r="E89" s="227"/>
      <c r="F89" s="227"/>
      <c r="G89" s="228">
        <f t="shared" ref="G89:G95" si="11">+G88+1</f>
        <v>44602</v>
      </c>
      <c r="H89" s="228"/>
      <c r="I89" s="228"/>
      <c r="J89" s="228"/>
      <c r="K89" s="228">
        <f t="shared" ref="K89:K95" si="12">+K88+1</f>
        <v>44630</v>
      </c>
      <c r="L89" s="228"/>
      <c r="M89" s="228"/>
      <c r="N89" s="228"/>
      <c r="O89" s="228"/>
      <c r="P89" s="228">
        <v>44662</v>
      </c>
      <c r="Q89" s="228"/>
      <c r="R89" s="228"/>
      <c r="S89" s="228"/>
      <c r="T89" s="228">
        <f>+T88+1</f>
        <v>44693</v>
      </c>
      <c r="U89" s="228"/>
      <c r="V89" s="228"/>
      <c r="W89" s="228"/>
      <c r="X89" s="228"/>
      <c r="Y89" s="228">
        <f>+Y88+1</f>
        <v>44721</v>
      </c>
      <c r="Z89" s="228"/>
      <c r="AA89" s="228"/>
      <c r="AB89" s="228"/>
      <c r="AC89" s="228"/>
      <c r="AD89" s="228">
        <f>+AD88+1</f>
        <v>44754</v>
      </c>
      <c r="AE89" s="228"/>
      <c r="AF89" s="228"/>
      <c r="AG89" s="228"/>
      <c r="AH89" s="278"/>
    </row>
    <row r="90" spans="2:65" ht="18.75" customHeight="1">
      <c r="B90" s="339"/>
      <c r="C90" s="340"/>
      <c r="D90" s="399">
        <f t="shared" si="10"/>
        <v>4</v>
      </c>
      <c r="E90" s="400"/>
      <c r="F90" s="401"/>
      <c r="G90" s="259">
        <f t="shared" si="11"/>
        <v>44603</v>
      </c>
      <c r="H90" s="259"/>
      <c r="I90" s="259"/>
      <c r="J90" s="259"/>
      <c r="K90" s="259">
        <f t="shared" si="12"/>
        <v>44631</v>
      </c>
      <c r="L90" s="259"/>
      <c r="M90" s="259"/>
      <c r="N90" s="259"/>
      <c r="O90" s="259"/>
      <c r="P90" s="360">
        <f t="shared" ref="P90:P95" si="13">+P89+1</f>
        <v>44663</v>
      </c>
      <c r="Q90" s="361"/>
      <c r="R90" s="361"/>
      <c r="S90" s="362"/>
      <c r="T90" s="259">
        <f t="shared" ref="T90:T95" si="14">+T89+1</f>
        <v>44694</v>
      </c>
      <c r="U90" s="259"/>
      <c r="V90" s="259"/>
      <c r="W90" s="259"/>
      <c r="X90" s="259"/>
      <c r="Y90" s="259">
        <f>+Y89+1</f>
        <v>44722</v>
      </c>
      <c r="Z90" s="259"/>
      <c r="AA90" s="259"/>
      <c r="AB90" s="259"/>
      <c r="AC90" s="259"/>
      <c r="AD90" s="259">
        <f>+AD89+1</f>
        <v>44755</v>
      </c>
      <c r="AE90" s="259"/>
      <c r="AF90" s="259"/>
      <c r="AG90" s="259"/>
      <c r="AH90" s="277"/>
    </row>
    <row r="91" spans="2:65" ht="18.75" customHeight="1">
      <c r="B91" s="339"/>
      <c r="C91" s="340"/>
      <c r="D91" s="344">
        <f t="shared" si="10"/>
        <v>5</v>
      </c>
      <c r="E91" s="335"/>
      <c r="F91" s="336"/>
      <c r="G91" s="228">
        <v>44606</v>
      </c>
      <c r="H91" s="228"/>
      <c r="I91" s="228"/>
      <c r="J91" s="228"/>
      <c r="K91" s="228">
        <v>44634</v>
      </c>
      <c r="L91" s="228"/>
      <c r="M91" s="228"/>
      <c r="N91" s="228"/>
      <c r="O91" s="228"/>
      <c r="P91" s="228">
        <f>+P90+1</f>
        <v>44664</v>
      </c>
      <c r="Q91" s="228"/>
      <c r="R91" s="228"/>
      <c r="S91" s="228"/>
      <c r="T91" s="228">
        <v>44697</v>
      </c>
      <c r="U91" s="228"/>
      <c r="V91" s="228"/>
      <c r="W91" s="228"/>
      <c r="X91" s="228"/>
      <c r="Y91" s="228">
        <v>44725</v>
      </c>
      <c r="Z91" s="228"/>
      <c r="AA91" s="228"/>
      <c r="AB91" s="228"/>
      <c r="AC91" s="228"/>
      <c r="AD91" s="228">
        <f>+AD90+1</f>
        <v>44756</v>
      </c>
      <c r="AE91" s="228"/>
      <c r="AF91" s="228"/>
      <c r="AG91" s="228"/>
      <c r="AH91" s="278"/>
    </row>
    <row r="92" spans="2:65" ht="18.75" customHeight="1">
      <c r="B92" s="339"/>
      <c r="C92" s="340"/>
      <c r="D92" s="399">
        <f t="shared" si="10"/>
        <v>6</v>
      </c>
      <c r="E92" s="400"/>
      <c r="F92" s="401"/>
      <c r="G92" s="259">
        <f>+G91+1</f>
        <v>44607</v>
      </c>
      <c r="H92" s="259"/>
      <c r="I92" s="259"/>
      <c r="J92" s="259"/>
      <c r="K92" s="259">
        <f t="shared" si="12"/>
        <v>44635</v>
      </c>
      <c r="L92" s="259"/>
      <c r="M92" s="259"/>
      <c r="N92" s="259"/>
      <c r="O92" s="259"/>
      <c r="P92" s="360">
        <v>44669</v>
      </c>
      <c r="Q92" s="361"/>
      <c r="R92" s="361"/>
      <c r="S92" s="362"/>
      <c r="T92" s="259">
        <f>+T91+1</f>
        <v>44698</v>
      </c>
      <c r="U92" s="259"/>
      <c r="V92" s="259"/>
      <c r="W92" s="259"/>
      <c r="X92" s="259"/>
      <c r="Y92" s="259">
        <f>+Y91+1</f>
        <v>44726</v>
      </c>
      <c r="Z92" s="259"/>
      <c r="AA92" s="259"/>
      <c r="AB92" s="259"/>
      <c r="AC92" s="259"/>
      <c r="AD92" s="259">
        <f>+AD91+1</f>
        <v>44757</v>
      </c>
      <c r="AE92" s="259"/>
      <c r="AF92" s="259"/>
      <c r="AG92" s="259"/>
      <c r="AH92" s="277"/>
    </row>
    <row r="93" spans="2:65" ht="18.75" customHeight="1">
      <c r="B93" s="339"/>
      <c r="C93" s="340"/>
      <c r="D93" s="344">
        <f t="shared" si="10"/>
        <v>7</v>
      </c>
      <c r="E93" s="335"/>
      <c r="F93" s="336"/>
      <c r="G93" s="228">
        <f>+G92+1</f>
        <v>44608</v>
      </c>
      <c r="H93" s="228"/>
      <c r="I93" s="228"/>
      <c r="J93" s="228"/>
      <c r="K93" s="228">
        <f>+K92+1</f>
        <v>44636</v>
      </c>
      <c r="L93" s="228"/>
      <c r="M93" s="228"/>
      <c r="N93" s="228"/>
      <c r="O93" s="228"/>
      <c r="P93" s="228">
        <f>+P92+1</f>
        <v>44670</v>
      </c>
      <c r="Q93" s="228"/>
      <c r="R93" s="228"/>
      <c r="S93" s="228"/>
      <c r="T93" s="228">
        <f t="shared" si="14"/>
        <v>44699</v>
      </c>
      <c r="U93" s="228"/>
      <c r="V93" s="228"/>
      <c r="W93" s="228"/>
      <c r="X93" s="228"/>
      <c r="Y93" s="228">
        <f>+Y92+1</f>
        <v>44727</v>
      </c>
      <c r="Z93" s="228"/>
      <c r="AA93" s="228"/>
      <c r="AB93" s="228"/>
      <c r="AC93" s="228"/>
      <c r="AD93" s="228">
        <v>44760</v>
      </c>
      <c r="AE93" s="228"/>
      <c r="AF93" s="228"/>
      <c r="AG93" s="228"/>
      <c r="AH93" s="278"/>
    </row>
    <row r="94" spans="2:65" ht="18.75" customHeight="1">
      <c r="B94" s="339"/>
      <c r="C94" s="340"/>
      <c r="D94" s="399">
        <f t="shared" si="10"/>
        <v>8</v>
      </c>
      <c r="E94" s="400"/>
      <c r="F94" s="401"/>
      <c r="G94" s="259">
        <f t="shared" si="11"/>
        <v>44609</v>
      </c>
      <c r="H94" s="259"/>
      <c r="I94" s="259"/>
      <c r="J94" s="259"/>
      <c r="K94" s="259">
        <f t="shared" si="12"/>
        <v>44637</v>
      </c>
      <c r="L94" s="259"/>
      <c r="M94" s="259"/>
      <c r="N94" s="259"/>
      <c r="O94" s="259"/>
      <c r="P94" s="360">
        <f t="shared" si="13"/>
        <v>44671</v>
      </c>
      <c r="Q94" s="361"/>
      <c r="R94" s="361"/>
      <c r="S94" s="362"/>
      <c r="T94" s="259">
        <f>+T93+1</f>
        <v>44700</v>
      </c>
      <c r="U94" s="259"/>
      <c r="V94" s="259"/>
      <c r="W94" s="259"/>
      <c r="X94" s="259"/>
      <c r="Y94" s="259">
        <f>+Y93+1</f>
        <v>44728</v>
      </c>
      <c r="Z94" s="259"/>
      <c r="AA94" s="259"/>
      <c r="AB94" s="259"/>
      <c r="AC94" s="259"/>
      <c r="AD94" s="259">
        <f>+AD93+1</f>
        <v>44761</v>
      </c>
      <c r="AE94" s="259"/>
      <c r="AF94" s="259"/>
      <c r="AG94" s="259"/>
      <c r="AH94" s="277"/>
    </row>
    <row r="95" spans="2:65" ht="18.75" customHeight="1">
      <c r="B95" s="339"/>
      <c r="C95" s="340"/>
      <c r="D95" s="344">
        <f t="shared" si="10"/>
        <v>9</v>
      </c>
      <c r="E95" s="335"/>
      <c r="F95" s="336"/>
      <c r="G95" s="228">
        <f t="shared" si="11"/>
        <v>44610</v>
      </c>
      <c r="H95" s="228"/>
      <c r="I95" s="228"/>
      <c r="J95" s="228"/>
      <c r="K95" s="228">
        <f t="shared" si="12"/>
        <v>44638</v>
      </c>
      <c r="L95" s="228"/>
      <c r="M95" s="228"/>
      <c r="N95" s="228"/>
      <c r="O95" s="228"/>
      <c r="P95" s="228">
        <f t="shared" si="13"/>
        <v>44672</v>
      </c>
      <c r="Q95" s="228"/>
      <c r="R95" s="228"/>
      <c r="S95" s="228"/>
      <c r="T95" s="228">
        <f t="shared" si="14"/>
        <v>44701</v>
      </c>
      <c r="U95" s="228"/>
      <c r="V95" s="228"/>
      <c r="W95" s="228"/>
      <c r="X95" s="228"/>
      <c r="Y95" s="228">
        <f>+Y94+1</f>
        <v>44729</v>
      </c>
      <c r="Z95" s="228"/>
      <c r="AA95" s="228"/>
      <c r="AB95" s="228"/>
      <c r="AC95" s="228"/>
      <c r="AD95" s="228">
        <v>44763</v>
      </c>
      <c r="AE95" s="228"/>
      <c r="AF95" s="228"/>
      <c r="AG95" s="228"/>
      <c r="AH95" s="278"/>
    </row>
    <row r="96" spans="2:65" ht="18.75" customHeight="1">
      <c r="B96" s="339"/>
      <c r="C96" s="340"/>
      <c r="D96" s="399">
        <v>0</v>
      </c>
      <c r="E96" s="400"/>
      <c r="F96" s="401"/>
      <c r="G96" s="259">
        <v>44613</v>
      </c>
      <c r="H96" s="259"/>
      <c r="I96" s="259"/>
      <c r="J96" s="259"/>
      <c r="K96" s="259">
        <v>44642</v>
      </c>
      <c r="L96" s="259"/>
      <c r="M96" s="259"/>
      <c r="N96" s="259"/>
      <c r="O96" s="259"/>
      <c r="P96" s="360">
        <f>+P95+1</f>
        <v>44673</v>
      </c>
      <c r="Q96" s="361"/>
      <c r="R96" s="361"/>
      <c r="S96" s="362"/>
      <c r="T96" s="259">
        <v>44704</v>
      </c>
      <c r="U96" s="259"/>
      <c r="V96" s="259"/>
      <c r="W96" s="259"/>
      <c r="X96" s="259"/>
      <c r="Y96" s="259">
        <v>44733</v>
      </c>
      <c r="Z96" s="259"/>
      <c r="AA96" s="259"/>
      <c r="AB96" s="259"/>
      <c r="AC96" s="259"/>
      <c r="AD96" s="259">
        <f>+AD95+1</f>
        <v>44764</v>
      </c>
      <c r="AE96" s="259"/>
      <c r="AF96" s="259"/>
      <c r="AG96" s="259"/>
      <c r="AH96" s="277"/>
      <c r="AI96" s="6"/>
    </row>
    <row r="97" spans="2:65" ht="19.5" thickBot="1">
      <c r="B97" s="339"/>
      <c r="C97" s="340"/>
      <c r="D97" s="413" t="s">
        <v>38</v>
      </c>
      <c r="E97" s="413"/>
      <c r="F97" s="413"/>
      <c r="G97" s="285" t="s">
        <v>6</v>
      </c>
      <c r="H97" s="285"/>
      <c r="I97" s="285"/>
      <c r="J97" s="285"/>
      <c r="K97" s="305" t="s">
        <v>7</v>
      </c>
      <c r="L97" s="306"/>
      <c r="M97" s="306"/>
      <c r="N97" s="306"/>
      <c r="O97" s="414"/>
      <c r="P97" s="285" t="s">
        <v>8</v>
      </c>
      <c r="Q97" s="285"/>
      <c r="R97" s="285"/>
      <c r="S97" s="285"/>
      <c r="T97" s="285" t="s">
        <v>9</v>
      </c>
      <c r="U97" s="285"/>
      <c r="V97" s="285"/>
      <c r="W97" s="285"/>
      <c r="X97" s="285"/>
      <c r="Y97" s="285" t="s">
        <v>10</v>
      </c>
      <c r="Z97" s="285"/>
      <c r="AA97" s="285"/>
      <c r="AB97" s="285"/>
      <c r="AC97" s="285"/>
      <c r="AD97" s="305" t="s">
        <v>11</v>
      </c>
      <c r="AE97" s="306"/>
      <c r="AF97" s="306"/>
      <c r="AG97" s="306"/>
      <c r="AH97" s="307"/>
      <c r="AI97" s="38"/>
    </row>
    <row r="98" spans="2:65" ht="18.75" customHeight="1">
      <c r="B98" s="339"/>
      <c r="C98" s="341"/>
      <c r="D98" s="411">
        <v>1</v>
      </c>
      <c r="E98" s="412"/>
      <c r="F98" s="412"/>
      <c r="G98" s="291">
        <v>44782</v>
      </c>
      <c r="H98" s="291"/>
      <c r="I98" s="291"/>
      <c r="J98" s="291"/>
      <c r="K98" s="291">
        <v>44811</v>
      </c>
      <c r="L98" s="291"/>
      <c r="M98" s="291"/>
      <c r="N98" s="291"/>
      <c r="O98" s="291"/>
      <c r="P98" s="291">
        <v>44841</v>
      </c>
      <c r="Q98" s="291"/>
      <c r="R98" s="291"/>
      <c r="S98" s="291"/>
      <c r="T98" s="291">
        <v>44874</v>
      </c>
      <c r="U98" s="291"/>
      <c r="V98" s="291"/>
      <c r="W98" s="291"/>
      <c r="X98" s="291"/>
      <c r="Y98" s="291">
        <v>44907</v>
      </c>
      <c r="Z98" s="291"/>
      <c r="AA98" s="291"/>
      <c r="AB98" s="291"/>
      <c r="AC98" s="291"/>
      <c r="AD98" s="275">
        <v>44937</v>
      </c>
      <c r="AE98" s="275"/>
      <c r="AF98" s="275"/>
      <c r="AG98" s="275"/>
      <c r="AH98" s="276"/>
      <c r="AI98" s="39"/>
    </row>
    <row r="99" spans="2:65" ht="18.75" customHeight="1">
      <c r="B99" s="339"/>
      <c r="C99" s="341"/>
      <c r="D99" s="260">
        <f t="shared" ref="D99:D106" si="15">+D98+1</f>
        <v>2</v>
      </c>
      <c r="E99" s="261"/>
      <c r="F99" s="261"/>
      <c r="G99" s="259">
        <f>+G98+1</f>
        <v>44783</v>
      </c>
      <c r="H99" s="259"/>
      <c r="I99" s="259"/>
      <c r="J99" s="259"/>
      <c r="K99" s="259">
        <f>+K98+1</f>
        <v>44812</v>
      </c>
      <c r="L99" s="259"/>
      <c r="M99" s="259"/>
      <c r="N99" s="259"/>
      <c r="O99" s="259"/>
      <c r="P99" s="259">
        <v>44844</v>
      </c>
      <c r="Q99" s="259"/>
      <c r="R99" s="259"/>
      <c r="S99" s="259"/>
      <c r="T99" s="259">
        <f>+T98+1</f>
        <v>44875</v>
      </c>
      <c r="U99" s="259"/>
      <c r="V99" s="259"/>
      <c r="W99" s="259"/>
      <c r="X99" s="259"/>
      <c r="Y99" s="259">
        <f>+Y98+1</f>
        <v>44908</v>
      </c>
      <c r="Z99" s="259"/>
      <c r="AA99" s="259"/>
      <c r="AB99" s="259"/>
      <c r="AC99" s="259"/>
      <c r="AD99" s="273">
        <f>+AD98+1</f>
        <v>44938</v>
      </c>
      <c r="AE99" s="273"/>
      <c r="AF99" s="273"/>
      <c r="AG99" s="273"/>
      <c r="AH99" s="274"/>
      <c r="AI99" s="39"/>
    </row>
    <row r="100" spans="2:65" ht="18.75" customHeight="1">
      <c r="B100" s="339"/>
      <c r="C100" s="341"/>
      <c r="D100" s="226">
        <f t="shared" si="15"/>
        <v>3</v>
      </c>
      <c r="E100" s="227"/>
      <c r="F100" s="227"/>
      <c r="G100" s="228">
        <f t="shared" ref="G100:G107" si="16">+G99+1</f>
        <v>44784</v>
      </c>
      <c r="H100" s="228"/>
      <c r="I100" s="228"/>
      <c r="J100" s="228"/>
      <c r="K100" s="228">
        <f>+K99+1</f>
        <v>44813</v>
      </c>
      <c r="L100" s="228"/>
      <c r="M100" s="228"/>
      <c r="N100" s="228"/>
      <c r="O100" s="228"/>
      <c r="P100" s="228">
        <f>+P99+1</f>
        <v>44845</v>
      </c>
      <c r="Q100" s="228"/>
      <c r="R100" s="228"/>
      <c r="S100" s="228"/>
      <c r="T100" s="228">
        <f t="shared" ref="T100:T104" si="17">+T99+1</f>
        <v>44876</v>
      </c>
      <c r="U100" s="228"/>
      <c r="V100" s="228"/>
      <c r="W100" s="228"/>
      <c r="X100" s="228"/>
      <c r="Y100" s="228">
        <f>+Y99+1</f>
        <v>44909</v>
      </c>
      <c r="Z100" s="228"/>
      <c r="AA100" s="228"/>
      <c r="AB100" s="228"/>
      <c r="AC100" s="228"/>
      <c r="AD100" s="265">
        <f t="shared" ref="AD100:AD107" si="18">+AD99+1</f>
        <v>44939</v>
      </c>
      <c r="AE100" s="265"/>
      <c r="AF100" s="265"/>
      <c r="AG100" s="265"/>
      <c r="AH100" s="266"/>
      <c r="AI100" s="39"/>
    </row>
    <row r="101" spans="2:65" ht="18.75" customHeight="1">
      <c r="B101" s="339"/>
      <c r="C101" s="341"/>
      <c r="D101" s="415">
        <f t="shared" si="15"/>
        <v>4</v>
      </c>
      <c r="E101" s="400"/>
      <c r="F101" s="401"/>
      <c r="G101" s="259">
        <f t="shared" si="16"/>
        <v>44785</v>
      </c>
      <c r="H101" s="259"/>
      <c r="I101" s="259"/>
      <c r="J101" s="259"/>
      <c r="K101" s="259">
        <v>44816</v>
      </c>
      <c r="L101" s="259"/>
      <c r="M101" s="259"/>
      <c r="N101" s="259"/>
      <c r="O101" s="259"/>
      <c r="P101" s="259">
        <f t="shared" ref="P101:P107" si="19">+P100+1</f>
        <v>44846</v>
      </c>
      <c r="Q101" s="259"/>
      <c r="R101" s="259"/>
      <c r="S101" s="259"/>
      <c r="T101" s="259">
        <v>44880</v>
      </c>
      <c r="U101" s="259"/>
      <c r="V101" s="259"/>
      <c r="W101" s="259"/>
      <c r="X101" s="259"/>
      <c r="Y101" s="259">
        <f t="shared" ref="Y101:Y106" si="20">+Y100+1</f>
        <v>44910</v>
      </c>
      <c r="Z101" s="259"/>
      <c r="AA101" s="259"/>
      <c r="AB101" s="259"/>
      <c r="AC101" s="259"/>
      <c r="AD101" s="273">
        <v>44942</v>
      </c>
      <c r="AE101" s="273"/>
      <c r="AF101" s="273"/>
      <c r="AG101" s="273"/>
      <c r="AH101" s="274"/>
      <c r="AI101" s="39"/>
    </row>
    <row r="102" spans="2:65" ht="18.75" customHeight="1">
      <c r="B102" s="339"/>
      <c r="C102" s="341"/>
      <c r="D102" s="334">
        <f t="shared" si="15"/>
        <v>5</v>
      </c>
      <c r="E102" s="335"/>
      <c r="F102" s="336"/>
      <c r="G102" s="228">
        <v>44789</v>
      </c>
      <c r="H102" s="228"/>
      <c r="I102" s="228"/>
      <c r="J102" s="228"/>
      <c r="K102" s="228">
        <f>+K101+1</f>
        <v>44817</v>
      </c>
      <c r="L102" s="228"/>
      <c r="M102" s="228"/>
      <c r="N102" s="228"/>
      <c r="O102" s="228"/>
      <c r="P102" s="228">
        <f>+P101+1</f>
        <v>44847</v>
      </c>
      <c r="Q102" s="228"/>
      <c r="R102" s="228"/>
      <c r="S102" s="228"/>
      <c r="T102" s="228">
        <f>+T101+1</f>
        <v>44881</v>
      </c>
      <c r="U102" s="228"/>
      <c r="V102" s="228"/>
      <c r="W102" s="228"/>
      <c r="X102" s="228"/>
      <c r="Y102" s="228">
        <f>+Y101+1</f>
        <v>44911</v>
      </c>
      <c r="Z102" s="228"/>
      <c r="AA102" s="228"/>
      <c r="AB102" s="228"/>
      <c r="AC102" s="228"/>
      <c r="AD102" s="265">
        <f t="shared" si="18"/>
        <v>44943</v>
      </c>
      <c r="AE102" s="265"/>
      <c r="AF102" s="265"/>
      <c r="AG102" s="265"/>
      <c r="AH102" s="266"/>
      <c r="AI102" s="39"/>
    </row>
    <row r="103" spans="2:65" ht="18.75" customHeight="1">
      <c r="B103" s="339"/>
      <c r="C103" s="341"/>
      <c r="D103" s="415">
        <f t="shared" si="15"/>
        <v>6</v>
      </c>
      <c r="E103" s="400"/>
      <c r="F103" s="401"/>
      <c r="G103" s="259">
        <f>+G102+1</f>
        <v>44790</v>
      </c>
      <c r="H103" s="259"/>
      <c r="I103" s="259"/>
      <c r="J103" s="259"/>
      <c r="K103" s="259">
        <f>+K102+1</f>
        <v>44818</v>
      </c>
      <c r="L103" s="259"/>
      <c r="M103" s="259"/>
      <c r="N103" s="259"/>
      <c r="O103" s="259"/>
      <c r="P103" s="259">
        <f t="shared" si="19"/>
        <v>44848</v>
      </c>
      <c r="Q103" s="259"/>
      <c r="R103" s="259"/>
      <c r="S103" s="259"/>
      <c r="T103" s="259">
        <f t="shared" si="17"/>
        <v>44882</v>
      </c>
      <c r="U103" s="259"/>
      <c r="V103" s="259"/>
      <c r="W103" s="259"/>
      <c r="X103" s="259"/>
      <c r="Y103" s="259">
        <v>44914</v>
      </c>
      <c r="Z103" s="259"/>
      <c r="AA103" s="259"/>
      <c r="AB103" s="259"/>
      <c r="AC103" s="259"/>
      <c r="AD103" s="273">
        <f t="shared" si="18"/>
        <v>44944</v>
      </c>
      <c r="AE103" s="273"/>
      <c r="AF103" s="273"/>
      <c r="AG103" s="273"/>
      <c r="AH103" s="274"/>
      <c r="AI103" s="39"/>
    </row>
    <row r="104" spans="2:65" ht="18.75" customHeight="1">
      <c r="B104" s="339"/>
      <c r="C104" s="341"/>
      <c r="D104" s="334">
        <f t="shared" si="15"/>
        <v>7</v>
      </c>
      <c r="E104" s="335"/>
      <c r="F104" s="336"/>
      <c r="G104" s="228">
        <f>+G103+1</f>
        <v>44791</v>
      </c>
      <c r="H104" s="228"/>
      <c r="I104" s="228"/>
      <c r="J104" s="228"/>
      <c r="K104" s="228">
        <f>+K103+1</f>
        <v>44819</v>
      </c>
      <c r="L104" s="228"/>
      <c r="M104" s="228"/>
      <c r="N104" s="228"/>
      <c r="O104" s="228"/>
      <c r="P104" s="228">
        <v>44852</v>
      </c>
      <c r="Q104" s="228"/>
      <c r="R104" s="228"/>
      <c r="S104" s="228"/>
      <c r="T104" s="228">
        <f t="shared" si="17"/>
        <v>44883</v>
      </c>
      <c r="U104" s="228"/>
      <c r="V104" s="228"/>
      <c r="W104" s="228"/>
      <c r="X104" s="228"/>
      <c r="Y104" s="228">
        <f>+Y103+1</f>
        <v>44915</v>
      </c>
      <c r="Z104" s="228"/>
      <c r="AA104" s="228"/>
      <c r="AB104" s="228"/>
      <c r="AC104" s="228"/>
      <c r="AD104" s="265">
        <f>+AD103+1</f>
        <v>44945</v>
      </c>
      <c r="AE104" s="265"/>
      <c r="AF104" s="265"/>
      <c r="AG104" s="265"/>
      <c r="AH104" s="266"/>
      <c r="AI104" s="39"/>
    </row>
    <row r="105" spans="2:65" ht="18.75" customHeight="1">
      <c r="B105" s="339"/>
      <c r="C105" s="341"/>
      <c r="D105" s="415">
        <f t="shared" si="15"/>
        <v>8</v>
      </c>
      <c r="E105" s="400"/>
      <c r="F105" s="401"/>
      <c r="G105" s="259">
        <f t="shared" si="16"/>
        <v>44792</v>
      </c>
      <c r="H105" s="259"/>
      <c r="I105" s="259"/>
      <c r="J105" s="259"/>
      <c r="K105" s="259">
        <f>+K104+1</f>
        <v>44820</v>
      </c>
      <c r="L105" s="259"/>
      <c r="M105" s="259"/>
      <c r="N105" s="259"/>
      <c r="O105" s="259"/>
      <c r="P105" s="259">
        <f>+P104+1</f>
        <v>44853</v>
      </c>
      <c r="Q105" s="259"/>
      <c r="R105" s="259"/>
      <c r="S105" s="259"/>
      <c r="T105" s="259">
        <v>44886</v>
      </c>
      <c r="U105" s="259"/>
      <c r="V105" s="259"/>
      <c r="W105" s="259"/>
      <c r="X105" s="259"/>
      <c r="Y105" s="259">
        <f>+Y104+1</f>
        <v>44916</v>
      </c>
      <c r="Z105" s="259"/>
      <c r="AA105" s="259"/>
      <c r="AB105" s="259"/>
      <c r="AC105" s="259"/>
      <c r="AD105" s="273">
        <f t="shared" si="18"/>
        <v>44946</v>
      </c>
      <c r="AE105" s="273"/>
      <c r="AF105" s="273"/>
      <c r="AG105" s="273"/>
      <c r="AH105" s="274"/>
      <c r="AI105" s="39"/>
    </row>
    <row r="106" spans="2:65" ht="18.75" customHeight="1">
      <c r="B106" s="339"/>
      <c r="C106" s="341"/>
      <c r="D106" s="334">
        <f t="shared" si="15"/>
        <v>9</v>
      </c>
      <c r="E106" s="335"/>
      <c r="F106" s="336"/>
      <c r="G106" s="228">
        <v>44795</v>
      </c>
      <c r="H106" s="228"/>
      <c r="I106" s="228"/>
      <c r="J106" s="228"/>
      <c r="K106" s="228">
        <v>44823</v>
      </c>
      <c r="L106" s="228"/>
      <c r="M106" s="228"/>
      <c r="N106" s="228"/>
      <c r="O106" s="228"/>
      <c r="P106" s="228">
        <f>+P105+1</f>
        <v>44854</v>
      </c>
      <c r="Q106" s="228"/>
      <c r="R106" s="228"/>
      <c r="S106" s="228"/>
      <c r="T106" s="228">
        <f>+T105+1</f>
        <v>44887</v>
      </c>
      <c r="U106" s="228"/>
      <c r="V106" s="228"/>
      <c r="W106" s="228"/>
      <c r="X106" s="228"/>
      <c r="Y106" s="228">
        <f t="shared" si="20"/>
        <v>44917</v>
      </c>
      <c r="Z106" s="228"/>
      <c r="AA106" s="228"/>
      <c r="AB106" s="228"/>
      <c r="AC106" s="228"/>
      <c r="AD106" s="265">
        <v>44949</v>
      </c>
      <c r="AE106" s="265"/>
      <c r="AF106" s="265"/>
      <c r="AG106" s="265"/>
      <c r="AH106" s="266"/>
      <c r="AI106" s="39"/>
    </row>
    <row r="107" spans="2:65" ht="18.75" customHeight="1" thickBot="1">
      <c r="B107" s="342"/>
      <c r="C107" s="343"/>
      <c r="D107" s="402">
        <v>0</v>
      </c>
      <c r="E107" s="403"/>
      <c r="F107" s="404"/>
      <c r="G107" s="216">
        <f t="shared" si="16"/>
        <v>44796</v>
      </c>
      <c r="H107" s="216"/>
      <c r="I107" s="216"/>
      <c r="J107" s="216"/>
      <c r="K107" s="216">
        <f>+K106+1</f>
        <v>44824</v>
      </c>
      <c r="L107" s="216"/>
      <c r="M107" s="216"/>
      <c r="N107" s="216"/>
      <c r="O107" s="216"/>
      <c r="P107" s="216">
        <f t="shared" si="19"/>
        <v>44855</v>
      </c>
      <c r="Q107" s="216"/>
      <c r="R107" s="216"/>
      <c r="S107" s="216"/>
      <c r="T107" s="216">
        <f>+T106+1</f>
        <v>44888</v>
      </c>
      <c r="U107" s="216"/>
      <c r="V107" s="216"/>
      <c r="W107" s="216"/>
      <c r="X107" s="216"/>
      <c r="Y107" s="216">
        <v>44918</v>
      </c>
      <c r="Z107" s="216"/>
      <c r="AA107" s="216"/>
      <c r="AB107" s="216"/>
      <c r="AC107" s="216"/>
      <c r="AD107" s="286">
        <f t="shared" si="18"/>
        <v>44950</v>
      </c>
      <c r="AE107" s="286"/>
      <c r="AF107" s="286"/>
      <c r="AG107" s="286"/>
      <c r="AH107" s="287"/>
      <c r="AI107" s="39"/>
    </row>
    <row r="108" spans="2:65" ht="18.75" customHeight="1" thickBot="1">
      <c r="B108" s="63"/>
      <c r="C108" s="63"/>
      <c r="D108" s="7"/>
      <c r="E108" s="7"/>
      <c r="F108" s="7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60"/>
      <c r="AE108" s="60"/>
      <c r="AF108" s="60"/>
      <c r="AG108" s="60"/>
      <c r="AH108" s="60"/>
      <c r="AI108" s="39"/>
    </row>
    <row r="109" spans="2:65" ht="18.75" customHeight="1" thickBot="1">
      <c r="B109" s="356" t="s">
        <v>12</v>
      </c>
      <c r="C109" s="357"/>
      <c r="D109" s="357"/>
      <c r="E109" s="357"/>
      <c r="F109" s="357"/>
      <c r="G109" s="357"/>
      <c r="H109" s="357"/>
      <c r="I109" s="357"/>
      <c r="J109" s="357"/>
      <c r="K109" s="357"/>
      <c r="L109" s="357"/>
      <c r="M109" s="357"/>
      <c r="N109" s="357"/>
      <c r="O109" s="357"/>
      <c r="P109" s="358"/>
      <c r="U109" s="356" t="s">
        <v>64</v>
      </c>
      <c r="V109" s="357"/>
      <c r="W109" s="357"/>
      <c r="X109" s="357"/>
      <c r="Y109" s="357"/>
      <c r="Z109" s="357"/>
      <c r="AA109" s="357"/>
      <c r="AB109" s="357"/>
      <c r="AC109" s="357"/>
      <c r="AD109" s="357"/>
      <c r="AE109" s="357"/>
      <c r="AF109" s="357"/>
      <c r="AG109" s="357"/>
      <c r="AH109" s="358"/>
    </row>
    <row r="110" spans="2:65" ht="19.5" customHeight="1">
      <c r="B110" s="450" t="s">
        <v>38</v>
      </c>
      <c r="C110" s="398"/>
      <c r="D110" s="405" t="s">
        <v>51</v>
      </c>
      <c r="E110" s="406"/>
      <c r="F110" s="406"/>
      <c r="G110" s="406"/>
      <c r="H110" s="406"/>
      <c r="I110" s="407"/>
      <c r="J110" s="406" t="s">
        <v>193</v>
      </c>
      <c r="K110" s="406"/>
      <c r="L110" s="406"/>
      <c r="M110" s="406"/>
      <c r="N110" s="406"/>
      <c r="O110" s="406"/>
      <c r="P110" s="455"/>
      <c r="U110" s="450" t="s">
        <v>65</v>
      </c>
      <c r="V110" s="398"/>
      <c r="W110" s="398"/>
      <c r="X110" s="398"/>
      <c r="Y110" s="398"/>
      <c r="Z110" s="398"/>
      <c r="AA110" s="398" t="s">
        <v>73</v>
      </c>
      <c r="AB110" s="398"/>
      <c r="AC110" s="398"/>
      <c r="AD110" s="398"/>
      <c r="AE110" s="398"/>
      <c r="AF110" s="398"/>
      <c r="AG110" s="398"/>
      <c r="AH110" s="453"/>
    </row>
    <row r="111" spans="2:65" ht="21" customHeight="1" thickBot="1">
      <c r="B111" s="457"/>
      <c r="C111" s="413"/>
      <c r="D111" s="408"/>
      <c r="E111" s="409"/>
      <c r="F111" s="409"/>
      <c r="G111" s="409"/>
      <c r="H111" s="409"/>
      <c r="I111" s="410"/>
      <c r="J111" s="409"/>
      <c r="K111" s="409"/>
      <c r="L111" s="409"/>
      <c r="M111" s="409"/>
      <c r="N111" s="409"/>
      <c r="O111" s="409"/>
      <c r="P111" s="456"/>
      <c r="R111" s="25"/>
      <c r="U111" s="451"/>
      <c r="V111" s="452"/>
      <c r="W111" s="452"/>
      <c r="X111" s="452"/>
      <c r="Y111" s="452"/>
      <c r="Z111" s="452"/>
      <c r="AA111" s="452"/>
      <c r="AB111" s="452"/>
      <c r="AC111" s="452"/>
      <c r="AD111" s="452"/>
      <c r="AE111" s="452"/>
      <c r="AF111" s="452"/>
      <c r="AG111" s="452"/>
      <c r="AH111" s="454"/>
      <c r="AI111" s="25"/>
    </row>
    <row r="112" spans="2:65" ht="17.100000000000001" customHeight="1">
      <c r="B112" s="192">
        <v>1</v>
      </c>
      <c r="C112" s="193"/>
      <c r="D112" s="113">
        <v>44081</v>
      </c>
      <c r="E112" s="113"/>
      <c r="F112" s="113"/>
      <c r="G112" s="113"/>
      <c r="H112" s="113"/>
      <c r="I112" s="113"/>
      <c r="J112" s="113">
        <v>44907</v>
      </c>
      <c r="K112" s="113"/>
      <c r="L112" s="113"/>
      <c r="M112" s="113"/>
      <c r="N112" s="113"/>
      <c r="O112" s="113"/>
      <c r="P112" s="128"/>
      <c r="Q112" s="8"/>
      <c r="R112" s="25"/>
      <c r="U112" s="494" t="s">
        <v>154</v>
      </c>
      <c r="V112" s="495"/>
      <c r="W112" s="495"/>
      <c r="X112" s="495"/>
      <c r="Y112" s="495"/>
      <c r="Z112" s="496"/>
      <c r="AA112" s="458">
        <v>44631</v>
      </c>
      <c r="AB112" s="459"/>
      <c r="AC112" s="459"/>
      <c r="AD112" s="459"/>
      <c r="AE112" s="459"/>
      <c r="AF112" s="459"/>
      <c r="AG112" s="459"/>
      <c r="AH112" s="460"/>
      <c r="AI112" s="25"/>
      <c r="AJ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</row>
    <row r="113" spans="2:67" ht="17.100000000000001" customHeight="1">
      <c r="B113" s="188">
        <f>+B112+1</f>
        <v>2</v>
      </c>
      <c r="C113" s="189"/>
      <c r="D113" s="262">
        <f>+D112+1</f>
        <v>44082</v>
      </c>
      <c r="E113" s="262"/>
      <c r="F113" s="262"/>
      <c r="G113" s="262"/>
      <c r="H113" s="262"/>
      <c r="I113" s="262"/>
      <c r="J113" s="262">
        <v>44178</v>
      </c>
      <c r="K113" s="262"/>
      <c r="L113" s="262"/>
      <c r="M113" s="262"/>
      <c r="N113" s="262"/>
      <c r="O113" s="262"/>
      <c r="P113" s="263"/>
      <c r="R113" s="25"/>
      <c r="U113" s="444" t="s">
        <v>155</v>
      </c>
      <c r="V113" s="445"/>
      <c r="W113" s="445"/>
      <c r="X113" s="445"/>
      <c r="Y113" s="445"/>
      <c r="Z113" s="446"/>
      <c r="AA113" s="441">
        <v>44694</v>
      </c>
      <c r="AB113" s="442"/>
      <c r="AC113" s="442"/>
      <c r="AD113" s="442"/>
      <c r="AE113" s="442"/>
      <c r="AF113" s="442"/>
      <c r="AG113" s="442"/>
      <c r="AH113" s="443"/>
      <c r="AI113" s="25"/>
      <c r="BN113" s="22"/>
      <c r="BO113" s="6"/>
    </row>
    <row r="114" spans="2:67" ht="17.100000000000001" customHeight="1">
      <c r="B114" s="192">
        <v>3</v>
      </c>
      <c r="C114" s="193"/>
      <c r="D114" s="113">
        <f t="shared" ref="D114:D119" si="21">+D113+1</f>
        <v>44083</v>
      </c>
      <c r="E114" s="113"/>
      <c r="F114" s="113"/>
      <c r="G114" s="113"/>
      <c r="H114" s="113"/>
      <c r="I114" s="113"/>
      <c r="J114" s="113">
        <f>+J113+1</f>
        <v>44179</v>
      </c>
      <c r="K114" s="113"/>
      <c r="L114" s="113"/>
      <c r="M114" s="113"/>
      <c r="N114" s="113"/>
      <c r="O114" s="113"/>
      <c r="P114" s="128"/>
      <c r="R114" s="25"/>
      <c r="U114" s="447" t="s">
        <v>156</v>
      </c>
      <c r="V114" s="448"/>
      <c r="W114" s="448"/>
      <c r="X114" s="448"/>
      <c r="Y114" s="448"/>
      <c r="Z114" s="449"/>
      <c r="AA114" s="438">
        <v>44757</v>
      </c>
      <c r="AB114" s="439"/>
      <c r="AC114" s="439"/>
      <c r="AD114" s="439"/>
      <c r="AE114" s="439"/>
      <c r="AF114" s="439"/>
      <c r="AG114" s="439"/>
      <c r="AH114" s="440"/>
      <c r="AI114" s="25"/>
      <c r="BN114" s="6"/>
      <c r="BO114" s="9"/>
    </row>
    <row r="115" spans="2:67" ht="17.100000000000001" customHeight="1">
      <c r="B115" s="188">
        <v>4</v>
      </c>
      <c r="C115" s="189"/>
      <c r="D115" s="262">
        <v>44816</v>
      </c>
      <c r="E115" s="262"/>
      <c r="F115" s="262"/>
      <c r="G115" s="262"/>
      <c r="H115" s="262"/>
      <c r="I115" s="262"/>
      <c r="J115" s="262">
        <f t="shared" ref="J115:J120" si="22">+J114+1</f>
        <v>44180</v>
      </c>
      <c r="K115" s="262"/>
      <c r="L115" s="262"/>
      <c r="M115" s="262"/>
      <c r="N115" s="262"/>
      <c r="O115" s="262"/>
      <c r="P115" s="263"/>
      <c r="Q115" s="53"/>
      <c r="R115" s="25"/>
      <c r="U115" s="444" t="s">
        <v>157</v>
      </c>
      <c r="V115" s="445"/>
      <c r="W115" s="445"/>
      <c r="X115" s="445"/>
      <c r="Y115" s="445"/>
      <c r="Z115" s="446"/>
      <c r="AA115" s="441">
        <v>44820</v>
      </c>
      <c r="AB115" s="442"/>
      <c r="AC115" s="442"/>
      <c r="AD115" s="442"/>
      <c r="AE115" s="442"/>
      <c r="AF115" s="442"/>
      <c r="AG115" s="442"/>
      <c r="AH115" s="443"/>
      <c r="AI115" s="25"/>
      <c r="BN115" s="19"/>
      <c r="BO115" s="9"/>
    </row>
    <row r="116" spans="2:67" ht="17.100000000000001" customHeight="1">
      <c r="B116" s="192">
        <v>5</v>
      </c>
      <c r="C116" s="193"/>
      <c r="D116" s="113">
        <f>+D115+1</f>
        <v>44817</v>
      </c>
      <c r="E116" s="113"/>
      <c r="F116" s="113"/>
      <c r="G116" s="113"/>
      <c r="H116" s="113"/>
      <c r="I116" s="113"/>
      <c r="J116" s="113">
        <v>43815</v>
      </c>
      <c r="K116" s="113"/>
      <c r="L116" s="113"/>
      <c r="M116" s="113"/>
      <c r="N116" s="113"/>
      <c r="O116" s="113"/>
      <c r="P116" s="128"/>
      <c r="R116" s="25"/>
      <c r="U116" s="447" t="s">
        <v>158</v>
      </c>
      <c r="V116" s="448"/>
      <c r="W116" s="448"/>
      <c r="X116" s="448"/>
      <c r="Y116" s="448"/>
      <c r="Z116" s="449"/>
      <c r="AA116" s="438">
        <v>44883</v>
      </c>
      <c r="AB116" s="439"/>
      <c r="AC116" s="439"/>
      <c r="AD116" s="439"/>
      <c r="AE116" s="439"/>
      <c r="AF116" s="439"/>
      <c r="AG116" s="439"/>
      <c r="AH116" s="440"/>
      <c r="AI116" s="25"/>
      <c r="BN116" s="19"/>
      <c r="BO116" s="9"/>
    </row>
    <row r="117" spans="2:67" ht="17.100000000000001" customHeight="1">
      <c r="B117" s="188">
        <v>6</v>
      </c>
      <c r="C117" s="189"/>
      <c r="D117" s="262">
        <f t="shared" si="21"/>
        <v>44818</v>
      </c>
      <c r="E117" s="262"/>
      <c r="F117" s="262"/>
      <c r="G117" s="262"/>
      <c r="H117" s="262"/>
      <c r="I117" s="262"/>
      <c r="J117" s="262">
        <v>44914</v>
      </c>
      <c r="K117" s="262"/>
      <c r="L117" s="262"/>
      <c r="M117" s="262"/>
      <c r="N117" s="262"/>
      <c r="O117" s="262"/>
      <c r="P117" s="263"/>
      <c r="R117" s="25"/>
      <c r="U117" s="482" t="s">
        <v>159</v>
      </c>
      <c r="V117" s="483"/>
      <c r="W117" s="483"/>
      <c r="X117" s="483"/>
      <c r="Y117" s="483"/>
      <c r="Z117" s="484"/>
      <c r="AA117" s="489">
        <v>44939</v>
      </c>
      <c r="AB117" s="490"/>
      <c r="AC117" s="490"/>
      <c r="AD117" s="490"/>
      <c r="AE117" s="490"/>
      <c r="AF117" s="490"/>
      <c r="AG117" s="490"/>
      <c r="AH117" s="491"/>
      <c r="AI117" s="25"/>
      <c r="BN117" s="19"/>
      <c r="BO117" s="9"/>
    </row>
    <row r="118" spans="2:67" ht="17.100000000000001" customHeight="1">
      <c r="B118" s="192">
        <v>7</v>
      </c>
      <c r="C118" s="193"/>
      <c r="D118" s="113">
        <f t="shared" si="21"/>
        <v>44819</v>
      </c>
      <c r="E118" s="113"/>
      <c r="F118" s="113"/>
      <c r="G118" s="113"/>
      <c r="H118" s="113"/>
      <c r="I118" s="113"/>
      <c r="J118" s="113">
        <f>+J117+1</f>
        <v>44915</v>
      </c>
      <c r="K118" s="113"/>
      <c r="L118" s="113"/>
      <c r="M118" s="113"/>
      <c r="N118" s="113"/>
      <c r="O118" s="113"/>
      <c r="P118" s="128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BN118" s="5"/>
      <c r="BO118" s="9"/>
    </row>
    <row r="119" spans="2:67" ht="17.100000000000001" customHeight="1">
      <c r="B119" s="188">
        <v>8</v>
      </c>
      <c r="C119" s="189"/>
      <c r="D119" s="262">
        <f t="shared" si="21"/>
        <v>44820</v>
      </c>
      <c r="E119" s="262"/>
      <c r="F119" s="262"/>
      <c r="G119" s="262"/>
      <c r="H119" s="262"/>
      <c r="I119" s="262"/>
      <c r="J119" s="262">
        <f>+J118+1</f>
        <v>44916</v>
      </c>
      <c r="K119" s="262"/>
      <c r="L119" s="262"/>
      <c r="M119" s="262"/>
      <c r="N119" s="262"/>
      <c r="O119" s="262"/>
      <c r="P119" s="263"/>
      <c r="R119" s="25"/>
      <c r="S119" s="25"/>
      <c r="T119" s="25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69"/>
      <c r="AG119" s="169"/>
      <c r="AH119" s="169"/>
      <c r="AI119" s="25"/>
      <c r="BN119" s="5"/>
      <c r="BO119" s="11"/>
    </row>
    <row r="120" spans="2:67" ht="17.100000000000001" customHeight="1">
      <c r="B120" s="192">
        <v>9</v>
      </c>
      <c r="C120" s="193"/>
      <c r="D120" s="113">
        <v>44823</v>
      </c>
      <c r="E120" s="113"/>
      <c r="F120" s="113"/>
      <c r="G120" s="113"/>
      <c r="H120" s="113"/>
      <c r="I120" s="113"/>
      <c r="J120" s="113">
        <f t="shared" si="22"/>
        <v>44917</v>
      </c>
      <c r="K120" s="113"/>
      <c r="L120" s="113"/>
      <c r="M120" s="113"/>
      <c r="N120" s="113"/>
      <c r="O120" s="113"/>
      <c r="P120" s="128"/>
      <c r="R120" s="25"/>
      <c r="S120" s="25"/>
      <c r="T120" s="25"/>
      <c r="U120" s="290"/>
      <c r="V120" s="290"/>
      <c r="W120" s="290"/>
      <c r="X120" s="290"/>
      <c r="Y120" s="290"/>
      <c r="Z120" s="290"/>
      <c r="AA120" s="290"/>
      <c r="AB120" s="290"/>
      <c r="AC120" s="290"/>
      <c r="AD120" s="290"/>
      <c r="AE120" s="290"/>
      <c r="AF120" s="290"/>
      <c r="AG120" s="290"/>
      <c r="AH120" s="290"/>
      <c r="AI120" s="25"/>
      <c r="BN120" s="5"/>
      <c r="BO120" s="11"/>
    </row>
    <row r="121" spans="2:67" ht="17.100000000000001" customHeight="1" thickBot="1">
      <c r="B121" s="388">
        <v>0</v>
      </c>
      <c r="C121" s="359"/>
      <c r="D121" s="463">
        <v>44094</v>
      </c>
      <c r="E121" s="463"/>
      <c r="F121" s="463"/>
      <c r="G121" s="463"/>
      <c r="H121" s="463"/>
      <c r="I121" s="463"/>
      <c r="J121" s="463">
        <f>+J120+1</f>
        <v>44918</v>
      </c>
      <c r="K121" s="463"/>
      <c r="L121" s="463"/>
      <c r="M121" s="463"/>
      <c r="N121" s="463"/>
      <c r="O121" s="463"/>
      <c r="P121" s="464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BN121" s="5"/>
      <c r="BO121" s="11"/>
    </row>
    <row r="122" spans="2:67" ht="18.75" customHeight="1" thickBot="1">
      <c r="B122" s="43"/>
      <c r="C122" s="43"/>
      <c r="D122" s="44"/>
      <c r="E122" s="44"/>
      <c r="F122" s="44"/>
      <c r="G122" s="44"/>
      <c r="H122" s="44"/>
      <c r="I122" s="44"/>
      <c r="J122" s="44"/>
      <c r="K122" s="44"/>
      <c r="L122" s="48"/>
      <c r="M122" s="44"/>
      <c r="N122" s="44"/>
      <c r="O122" s="44"/>
      <c r="P122" s="44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BN122" s="5"/>
      <c r="BO122" s="42"/>
    </row>
    <row r="123" spans="2:67" ht="18.75" customHeight="1">
      <c r="B123" s="498" t="s">
        <v>175</v>
      </c>
      <c r="C123" s="499"/>
      <c r="D123" s="499"/>
      <c r="E123" s="499"/>
      <c r="F123" s="499"/>
      <c r="G123" s="499"/>
      <c r="H123" s="499"/>
      <c r="I123" s="499"/>
      <c r="J123" s="499"/>
      <c r="K123" s="499"/>
      <c r="L123" s="499"/>
      <c r="M123" s="499"/>
      <c r="N123" s="499"/>
      <c r="O123" s="499"/>
      <c r="P123" s="499"/>
      <c r="Q123" s="499"/>
      <c r="R123" s="499"/>
      <c r="S123" s="499"/>
      <c r="T123" s="499"/>
      <c r="U123" s="499"/>
      <c r="V123" s="499"/>
      <c r="W123" s="499"/>
      <c r="X123" s="499"/>
      <c r="Y123" s="499"/>
      <c r="Z123" s="499"/>
      <c r="AA123" s="499"/>
      <c r="AB123" s="499"/>
      <c r="AC123" s="499"/>
      <c r="AD123" s="499"/>
      <c r="AE123" s="499"/>
      <c r="AF123" s="499"/>
      <c r="AG123" s="499"/>
      <c r="AH123" s="500"/>
      <c r="BN123" s="5"/>
      <c r="BO123" s="42"/>
    </row>
    <row r="124" spans="2:67" ht="18.75" customHeight="1">
      <c r="B124" s="501"/>
      <c r="C124" s="502"/>
      <c r="D124" s="502"/>
      <c r="E124" s="502"/>
      <c r="F124" s="502"/>
      <c r="G124" s="502"/>
      <c r="H124" s="502"/>
      <c r="I124" s="502"/>
      <c r="J124" s="502"/>
      <c r="K124" s="502"/>
      <c r="L124" s="502"/>
      <c r="M124" s="502"/>
      <c r="N124" s="502"/>
      <c r="O124" s="502"/>
      <c r="P124" s="502"/>
      <c r="Q124" s="502"/>
      <c r="R124" s="502"/>
      <c r="S124" s="502"/>
      <c r="T124" s="502"/>
      <c r="U124" s="502"/>
      <c r="V124" s="502"/>
      <c r="W124" s="502"/>
      <c r="X124" s="502"/>
      <c r="Y124" s="502"/>
      <c r="Z124" s="502"/>
      <c r="AA124" s="502"/>
      <c r="AB124" s="502"/>
      <c r="AC124" s="502"/>
      <c r="AD124" s="502"/>
      <c r="AE124" s="502"/>
      <c r="AF124" s="502"/>
      <c r="AG124" s="502"/>
      <c r="AH124" s="503"/>
      <c r="BN124" s="5"/>
      <c r="BO124" s="42"/>
    </row>
    <row r="125" spans="2:67" ht="18.75" customHeight="1" thickBot="1">
      <c r="B125" s="504"/>
      <c r="C125" s="505"/>
      <c r="D125" s="505"/>
      <c r="E125" s="505"/>
      <c r="F125" s="505"/>
      <c r="G125" s="505"/>
      <c r="H125" s="505"/>
      <c r="I125" s="505"/>
      <c r="J125" s="505"/>
      <c r="K125" s="505"/>
      <c r="L125" s="505"/>
      <c r="M125" s="505"/>
      <c r="N125" s="505"/>
      <c r="O125" s="505"/>
      <c r="P125" s="505"/>
      <c r="Q125" s="505"/>
      <c r="R125" s="505"/>
      <c r="S125" s="505"/>
      <c r="T125" s="505"/>
      <c r="U125" s="505"/>
      <c r="V125" s="505"/>
      <c r="W125" s="505"/>
      <c r="X125" s="505"/>
      <c r="Y125" s="505"/>
      <c r="Z125" s="505"/>
      <c r="AA125" s="505"/>
      <c r="AB125" s="505"/>
      <c r="AC125" s="505"/>
      <c r="AD125" s="505"/>
      <c r="AE125" s="505"/>
      <c r="AF125" s="505"/>
      <c r="AG125" s="505"/>
      <c r="AH125" s="506"/>
      <c r="BN125" s="5"/>
      <c r="BO125" s="42"/>
    </row>
    <row r="126" spans="2:67" ht="18.75" customHeight="1" thickBot="1">
      <c r="R126" s="23"/>
      <c r="BN126" s="5"/>
      <c r="BO126" s="11"/>
    </row>
    <row r="127" spans="2:67" ht="18.75" customHeight="1" thickBot="1">
      <c r="B127" s="356" t="s">
        <v>176</v>
      </c>
      <c r="C127" s="357"/>
      <c r="D127" s="357"/>
      <c r="E127" s="357"/>
      <c r="F127" s="357"/>
      <c r="G127" s="357"/>
      <c r="H127" s="357"/>
      <c r="I127" s="357"/>
      <c r="J127" s="357"/>
      <c r="K127" s="357"/>
      <c r="L127" s="357"/>
      <c r="M127" s="357"/>
      <c r="N127" s="357"/>
      <c r="O127" s="357"/>
      <c r="P127" s="357"/>
      <c r="Q127" s="357"/>
      <c r="R127" s="357"/>
      <c r="S127" s="357"/>
      <c r="T127" s="357"/>
      <c r="U127" s="357"/>
      <c r="V127" s="357"/>
      <c r="W127" s="357"/>
      <c r="X127" s="357"/>
      <c r="Y127" s="357"/>
      <c r="Z127" s="357"/>
      <c r="AA127" s="357"/>
      <c r="AB127" s="357"/>
      <c r="AC127" s="357"/>
      <c r="AD127" s="357"/>
      <c r="AE127" s="357"/>
      <c r="AF127" s="357"/>
      <c r="AG127" s="357"/>
      <c r="AH127" s="358"/>
      <c r="BN127" s="5"/>
      <c r="BO127" s="11"/>
    </row>
    <row r="128" spans="2:67" ht="18.75" customHeight="1">
      <c r="B128" s="450" t="s">
        <v>38</v>
      </c>
      <c r="C128" s="398"/>
      <c r="D128" s="398"/>
      <c r="E128" s="288" t="s">
        <v>83</v>
      </c>
      <c r="F128" s="288"/>
      <c r="G128" s="288"/>
      <c r="H128" s="288"/>
      <c r="I128" s="288" t="s">
        <v>84</v>
      </c>
      <c r="J128" s="288"/>
      <c r="K128" s="288"/>
      <c r="L128" s="288"/>
      <c r="M128" s="288"/>
      <c r="N128" s="288" t="s">
        <v>85</v>
      </c>
      <c r="O128" s="288"/>
      <c r="P128" s="288"/>
      <c r="Q128" s="288"/>
      <c r="R128" s="288" t="s">
        <v>86</v>
      </c>
      <c r="S128" s="288"/>
      <c r="T128" s="288"/>
      <c r="U128" s="288"/>
      <c r="V128" s="288"/>
      <c r="W128" s="288" t="s">
        <v>87</v>
      </c>
      <c r="X128" s="288"/>
      <c r="Y128" s="288"/>
      <c r="Z128" s="288"/>
      <c r="AA128" s="288"/>
      <c r="AB128" s="288" t="s">
        <v>88</v>
      </c>
      <c r="AC128" s="288"/>
      <c r="AD128" s="288"/>
      <c r="AE128" s="288"/>
      <c r="AF128" s="288"/>
      <c r="AG128" s="288"/>
      <c r="AH128" s="289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8"/>
      <c r="BN128" s="5"/>
      <c r="BO128" s="11"/>
    </row>
    <row r="129" spans="2:67" ht="18.75" customHeight="1">
      <c r="B129" s="226">
        <v>1</v>
      </c>
      <c r="C129" s="227"/>
      <c r="D129" s="227"/>
      <c r="E129" s="228">
        <v>44691</v>
      </c>
      <c r="F129" s="228"/>
      <c r="G129" s="228"/>
      <c r="H129" s="228"/>
      <c r="I129" s="228">
        <v>44718</v>
      </c>
      <c r="J129" s="228"/>
      <c r="K129" s="228"/>
      <c r="L129" s="228"/>
      <c r="M129" s="228"/>
      <c r="N129" s="228">
        <v>44750</v>
      </c>
      <c r="O129" s="228"/>
      <c r="P129" s="228"/>
      <c r="Q129" s="228"/>
      <c r="R129" s="228">
        <v>44811</v>
      </c>
      <c r="S129" s="228"/>
      <c r="T129" s="228"/>
      <c r="U129" s="228"/>
      <c r="V129" s="228"/>
      <c r="W129" s="228">
        <v>44874</v>
      </c>
      <c r="X129" s="228"/>
      <c r="Y129" s="228"/>
      <c r="Z129" s="228"/>
      <c r="AA129" s="228"/>
      <c r="AB129" s="265">
        <v>44937</v>
      </c>
      <c r="AC129" s="265"/>
      <c r="AD129" s="265"/>
      <c r="AE129" s="265"/>
      <c r="AF129" s="265"/>
      <c r="AG129" s="265"/>
      <c r="AH129" s="266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8"/>
      <c r="BN129" s="5"/>
      <c r="BO129" s="28"/>
    </row>
    <row r="130" spans="2:67" ht="19.5" customHeight="1">
      <c r="B130" s="260">
        <v>2</v>
      </c>
      <c r="C130" s="261"/>
      <c r="D130" s="261"/>
      <c r="E130" s="259">
        <f>+E129+1</f>
        <v>44692</v>
      </c>
      <c r="F130" s="259"/>
      <c r="G130" s="259"/>
      <c r="H130" s="259"/>
      <c r="I130" s="259">
        <f>+I129+1</f>
        <v>44719</v>
      </c>
      <c r="J130" s="259"/>
      <c r="K130" s="259"/>
      <c r="L130" s="259"/>
      <c r="M130" s="259"/>
      <c r="N130" s="259">
        <v>44753</v>
      </c>
      <c r="O130" s="259"/>
      <c r="P130" s="259"/>
      <c r="Q130" s="259"/>
      <c r="R130" s="259">
        <f>+R129+1</f>
        <v>44812</v>
      </c>
      <c r="S130" s="259"/>
      <c r="T130" s="259"/>
      <c r="U130" s="259"/>
      <c r="V130" s="259"/>
      <c r="W130" s="259">
        <f>+W129+1</f>
        <v>44875</v>
      </c>
      <c r="X130" s="259"/>
      <c r="Y130" s="259"/>
      <c r="Z130" s="259"/>
      <c r="AA130" s="259"/>
      <c r="AB130" s="273">
        <f>+AB129+1</f>
        <v>44938</v>
      </c>
      <c r="AC130" s="273"/>
      <c r="AD130" s="273"/>
      <c r="AE130" s="273"/>
      <c r="AF130" s="273"/>
      <c r="AG130" s="273"/>
      <c r="AH130" s="274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8"/>
      <c r="BN130" s="5"/>
      <c r="BO130" s="28"/>
    </row>
    <row r="131" spans="2:67" ht="19.5" customHeight="1">
      <c r="B131" s="226">
        <v>3</v>
      </c>
      <c r="C131" s="227"/>
      <c r="D131" s="227"/>
      <c r="E131" s="228">
        <f t="shared" ref="E131:E136" si="23">+E130+1</f>
        <v>44693</v>
      </c>
      <c r="F131" s="228"/>
      <c r="G131" s="228"/>
      <c r="H131" s="228"/>
      <c r="I131" s="228">
        <f t="shared" ref="I131:I136" si="24">+I130+1</f>
        <v>44720</v>
      </c>
      <c r="J131" s="228"/>
      <c r="K131" s="228"/>
      <c r="L131" s="228"/>
      <c r="M131" s="228"/>
      <c r="N131" s="228">
        <f>+N130+1</f>
        <v>44754</v>
      </c>
      <c r="O131" s="228"/>
      <c r="P131" s="228"/>
      <c r="Q131" s="228"/>
      <c r="R131" s="228">
        <f t="shared" ref="R131:R136" si="25">+R130+1</f>
        <v>44813</v>
      </c>
      <c r="S131" s="228"/>
      <c r="T131" s="228"/>
      <c r="U131" s="228"/>
      <c r="V131" s="228"/>
      <c r="W131" s="228">
        <f>+W130+1</f>
        <v>44876</v>
      </c>
      <c r="X131" s="228"/>
      <c r="Y131" s="228"/>
      <c r="Z131" s="228"/>
      <c r="AA131" s="228"/>
      <c r="AB131" s="265">
        <f t="shared" ref="AB131:AB136" si="26">+AB130+1</f>
        <v>44939</v>
      </c>
      <c r="AC131" s="265"/>
      <c r="AD131" s="265"/>
      <c r="AE131" s="265"/>
      <c r="AF131" s="265"/>
      <c r="AG131" s="265"/>
      <c r="AH131" s="266"/>
      <c r="AI131" s="25"/>
      <c r="AK131" s="25"/>
      <c r="AL131" s="25"/>
      <c r="AM131" s="25"/>
      <c r="AN131" s="25"/>
      <c r="AO131" s="25"/>
      <c r="AP131" s="25"/>
      <c r="AQ131" s="25"/>
      <c r="AR131" s="25"/>
      <c r="AS131" s="8"/>
      <c r="AV131" s="7"/>
      <c r="AW131" s="7"/>
      <c r="AX131" s="7"/>
      <c r="AY131" s="7"/>
      <c r="AZ131" s="7"/>
      <c r="BA131" s="7"/>
      <c r="BB131" s="7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5"/>
      <c r="BO131" s="28"/>
    </row>
    <row r="132" spans="2:67" ht="19.5" customHeight="1">
      <c r="B132" s="260">
        <v>4</v>
      </c>
      <c r="C132" s="261"/>
      <c r="D132" s="261"/>
      <c r="E132" s="259">
        <f t="shared" si="23"/>
        <v>44694</v>
      </c>
      <c r="F132" s="259"/>
      <c r="G132" s="259"/>
      <c r="H132" s="259"/>
      <c r="I132" s="259">
        <f t="shared" si="24"/>
        <v>44721</v>
      </c>
      <c r="J132" s="259"/>
      <c r="K132" s="259"/>
      <c r="L132" s="259"/>
      <c r="M132" s="259"/>
      <c r="N132" s="259">
        <f>+N131+1</f>
        <v>44755</v>
      </c>
      <c r="O132" s="259"/>
      <c r="P132" s="259"/>
      <c r="Q132" s="259"/>
      <c r="R132" s="259">
        <v>44816</v>
      </c>
      <c r="S132" s="259"/>
      <c r="T132" s="259"/>
      <c r="U132" s="259"/>
      <c r="V132" s="259"/>
      <c r="W132" s="259">
        <v>44880</v>
      </c>
      <c r="X132" s="259"/>
      <c r="Y132" s="259"/>
      <c r="Z132" s="259"/>
      <c r="AA132" s="259"/>
      <c r="AB132" s="273">
        <v>44942</v>
      </c>
      <c r="AC132" s="273"/>
      <c r="AD132" s="273"/>
      <c r="AE132" s="273"/>
      <c r="AF132" s="273"/>
      <c r="AG132" s="273"/>
      <c r="AH132" s="274"/>
      <c r="AI132" s="25"/>
      <c r="AK132" s="25"/>
      <c r="AL132" s="25"/>
      <c r="AM132" s="25"/>
      <c r="AN132" s="25"/>
      <c r="AO132" s="25"/>
      <c r="AP132" s="25"/>
      <c r="AQ132" s="25"/>
      <c r="AR132" s="25"/>
      <c r="AS132" s="8"/>
      <c r="AV132" s="7"/>
      <c r="AW132" s="7"/>
      <c r="AX132" s="7"/>
      <c r="AY132" s="7"/>
      <c r="AZ132" s="7"/>
      <c r="BA132" s="7"/>
      <c r="BB132" s="7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5"/>
      <c r="BO132" s="28"/>
    </row>
    <row r="133" spans="2:67" ht="19.5" customHeight="1">
      <c r="B133" s="226">
        <v>5</v>
      </c>
      <c r="C133" s="227"/>
      <c r="D133" s="227"/>
      <c r="E133" s="228">
        <v>44697</v>
      </c>
      <c r="F133" s="228"/>
      <c r="G133" s="228"/>
      <c r="H133" s="228"/>
      <c r="I133" s="228">
        <f>+I132+1</f>
        <v>44722</v>
      </c>
      <c r="J133" s="228"/>
      <c r="K133" s="228"/>
      <c r="L133" s="228"/>
      <c r="M133" s="228"/>
      <c r="N133" s="228">
        <f>+N132+1</f>
        <v>44756</v>
      </c>
      <c r="O133" s="228"/>
      <c r="P133" s="228"/>
      <c r="Q133" s="228"/>
      <c r="R133" s="228">
        <f>+R132+1</f>
        <v>44817</v>
      </c>
      <c r="S133" s="228"/>
      <c r="T133" s="228"/>
      <c r="U133" s="228"/>
      <c r="V133" s="228"/>
      <c r="W133" s="228">
        <f>+W132+1</f>
        <v>44881</v>
      </c>
      <c r="X133" s="228"/>
      <c r="Y133" s="228"/>
      <c r="Z133" s="228"/>
      <c r="AA133" s="228"/>
      <c r="AB133" s="265">
        <f t="shared" si="26"/>
        <v>44943</v>
      </c>
      <c r="AC133" s="265"/>
      <c r="AD133" s="265"/>
      <c r="AE133" s="265"/>
      <c r="AF133" s="265"/>
      <c r="AG133" s="265"/>
      <c r="AH133" s="266"/>
      <c r="AI133" s="25"/>
      <c r="AK133" s="25"/>
      <c r="AL133" s="25"/>
      <c r="AM133" s="25"/>
      <c r="AN133" s="25"/>
      <c r="AO133" s="25"/>
      <c r="AP133" s="25"/>
      <c r="AQ133" s="25"/>
      <c r="AR133" s="25"/>
      <c r="AS133" s="8"/>
      <c r="AV133" s="7"/>
      <c r="AW133" s="7"/>
      <c r="AX133" s="7"/>
      <c r="AY133" s="7"/>
      <c r="AZ133" s="7"/>
      <c r="BA133" s="7"/>
      <c r="BB133" s="7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5"/>
      <c r="BO133" s="28"/>
    </row>
    <row r="134" spans="2:67" ht="19.5" customHeight="1">
      <c r="B134" s="260">
        <v>6</v>
      </c>
      <c r="C134" s="261"/>
      <c r="D134" s="261"/>
      <c r="E134" s="259">
        <f>+E133+1</f>
        <v>44698</v>
      </c>
      <c r="F134" s="259"/>
      <c r="G134" s="259"/>
      <c r="H134" s="259"/>
      <c r="I134" s="259">
        <v>44725</v>
      </c>
      <c r="J134" s="259"/>
      <c r="K134" s="259"/>
      <c r="L134" s="259"/>
      <c r="M134" s="259"/>
      <c r="N134" s="259">
        <f>+N133+1</f>
        <v>44757</v>
      </c>
      <c r="O134" s="259"/>
      <c r="P134" s="259"/>
      <c r="Q134" s="259"/>
      <c r="R134" s="259">
        <f t="shared" si="25"/>
        <v>44818</v>
      </c>
      <c r="S134" s="259"/>
      <c r="T134" s="259"/>
      <c r="U134" s="259"/>
      <c r="V134" s="259"/>
      <c r="W134" s="259">
        <f>+W133+1</f>
        <v>44882</v>
      </c>
      <c r="X134" s="259"/>
      <c r="Y134" s="259"/>
      <c r="Z134" s="259"/>
      <c r="AA134" s="259"/>
      <c r="AB134" s="273">
        <f t="shared" si="26"/>
        <v>44944</v>
      </c>
      <c r="AC134" s="273"/>
      <c r="AD134" s="273"/>
      <c r="AE134" s="273"/>
      <c r="AF134" s="273"/>
      <c r="AG134" s="273"/>
      <c r="AH134" s="274"/>
      <c r="AI134" s="25"/>
      <c r="AK134" s="25"/>
      <c r="AL134" s="25"/>
      <c r="AM134" s="25"/>
      <c r="AN134" s="25"/>
      <c r="AO134" s="25"/>
      <c r="AP134" s="25"/>
      <c r="AQ134" s="25"/>
      <c r="AR134" s="25"/>
      <c r="AS134" s="8"/>
      <c r="AV134" s="7"/>
      <c r="AW134" s="7"/>
      <c r="AX134" s="7"/>
      <c r="AY134" s="7"/>
      <c r="AZ134" s="7"/>
      <c r="BA134" s="7"/>
      <c r="BB134" s="7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5"/>
      <c r="BO134" s="28"/>
    </row>
    <row r="135" spans="2:67" ht="19.5" customHeight="1">
      <c r="B135" s="226">
        <v>7</v>
      </c>
      <c r="C135" s="227"/>
      <c r="D135" s="227"/>
      <c r="E135" s="228">
        <f>+E134+1</f>
        <v>44699</v>
      </c>
      <c r="F135" s="228"/>
      <c r="G135" s="228"/>
      <c r="H135" s="228"/>
      <c r="I135" s="228">
        <f t="shared" si="24"/>
        <v>44726</v>
      </c>
      <c r="J135" s="228"/>
      <c r="K135" s="228"/>
      <c r="L135" s="228"/>
      <c r="M135" s="228"/>
      <c r="N135" s="228">
        <v>44760</v>
      </c>
      <c r="O135" s="228"/>
      <c r="P135" s="228"/>
      <c r="Q135" s="228"/>
      <c r="R135" s="228">
        <f t="shared" si="25"/>
        <v>44819</v>
      </c>
      <c r="S135" s="228"/>
      <c r="T135" s="228"/>
      <c r="U135" s="228"/>
      <c r="V135" s="228"/>
      <c r="W135" s="228">
        <f>+W134+1</f>
        <v>44883</v>
      </c>
      <c r="X135" s="228"/>
      <c r="Y135" s="228"/>
      <c r="Z135" s="228"/>
      <c r="AA135" s="228"/>
      <c r="AB135" s="265">
        <f>+AB134+1</f>
        <v>44945</v>
      </c>
      <c r="AC135" s="265"/>
      <c r="AD135" s="265"/>
      <c r="AE135" s="265"/>
      <c r="AF135" s="265"/>
      <c r="AG135" s="265"/>
      <c r="AH135" s="266"/>
      <c r="AI135" s="8"/>
      <c r="AK135" s="8"/>
      <c r="AL135" s="8"/>
      <c r="AM135" s="8"/>
      <c r="AN135" s="8"/>
      <c r="AO135" s="8"/>
      <c r="AP135" s="8"/>
      <c r="AQ135" s="8"/>
      <c r="AR135" s="8"/>
      <c r="AS135" s="8"/>
      <c r="AV135" s="7"/>
      <c r="AW135" s="7"/>
      <c r="AX135" s="7"/>
      <c r="AY135" s="7"/>
      <c r="AZ135" s="7"/>
      <c r="BA135" s="7"/>
      <c r="BB135" s="7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5"/>
    </row>
    <row r="136" spans="2:67" ht="19.5" customHeight="1">
      <c r="B136" s="260">
        <v>8</v>
      </c>
      <c r="C136" s="261"/>
      <c r="D136" s="261"/>
      <c r="E136" s="259">
        <f t="shared" si="23"/>
        <v>44700</v>
      </c>
      <c r="F136" s="259"/>
      <c r="G136" s="259"/>
      <c r="H136" s="259"/>
      <c r="I136" s="259">
        <f t="shared" si="24"/>
        <v>44727</v>
      </c>
      <c r="J136" s="259"/>
      <c r="K136" s="259"/>
      <c r="L136" s="259"/>
      <c r="M136" s="259"/>
      <c r="N136" s="259">
        <f>+N135+1</f>
        <v>44761</v>
      </c>
      <c r="O136" s="259"/>
      <c r="P136" s="259"/>
      <c r="Q136" s="259"/>
      <c r="R136" s="259">
        <f t="shared" si="25"/>
        <v>44820</v>
      </c>
      <c r="S136" s="259"/>
      <c r="T136" s="259"/>
      <c r="U136" s="259"/>
      <c r="V136" s="259"/>
      <c r="W136" s="259">
        <v>44886</v>
      </c>
      <c r="X136" s="259"/>
      <c r="Y136" s="259"/>
      <c r="Z136" s="259"/>
      <c r="AA136" s="259"/>
      <c r="AB136" s="273">
        <f t="shared" si="26"/>
        <v>44946</v>
      </c>
      <c r="AC136" s="273"/>
      <c r="AD136" s="273"/>
      <c r="AE136" s="273"/>
      <c r="AF136" s="273"/>
      <c r="AG136" s="273"/>
      <c r="AH136" s="274"/>
      <c r="AI136" s="8"/>
      <c r="AK136" s="8"/>
      <c r="AL136" s="8"/>
      <c r="AM136" s="8"/>
      <c r="AN136" s="8"/>
      <c r="AO136" s="8"/>
      <c r="AP136" s="8"/>
      <c r="AQ136" s="8"/>
      <c r="AR136" s="8"/>
      <c r="AS136" s="8"/>
      <c r="AV136" s="7"/>
      <c r="AW136" s="7"/>
      <c r="AX136" s="7"/>
      <c r="AY136" s="7"/>
      <c r="AZ136" s="7"/>
      <c r="BA136" s="7"/>
      <c r="BB136" s="7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5"/>
    </row>
    <row r="137" spans="2:67" ht="18.75" customHeight="1">
      <c r="B137" s="226">
        <v>9</v>
      </c>
      <c r="C137" s="227"/>
      <c r="D137" s="227"/>
      <c r="E137" s="228">
        <f>+E136+1</f>
        <v>44701</v>
      </c>
      <c r="F137" s="228"/>
      <c r="G137" s="228"/>
      <c r="H137" s="228"/>
      <c r="I137" s="228">
        <f>+I136+1</f>
        <v>44728</v>
      </c>
      <c r="J137" s="228"/>
      <c r="K137" s="228"/>
      <c r="L137" s="228"/>
      <c r="M137" s="228"/>
      <c r="N137" s="228">
        <v>44763</v>
      </c>
      <c r="O137" s="228"/>
      <c r="P137" s="228"/>
      <c r="Q137" s="228"/>
      <c r="R137" s="228">
        <v>44823</v>
      </c>
      <c r="S137" s="228"/>
      <c r="T137" s="228"/>
      <c r="U137" s="228"/>
      <c r="V137" s="228"/>
      <c r="W137" s="228">
        <f>+W136+1</f>
        <v>44887</v>
      </c>
      <c r="X137" s="228"/>
      <c r="Y137" s="228"/>
      <c r="Z137" s="228"/>
      <c r="AA137" s="228"/>
      <c r="AB137" s="265">
        <v>44949</v>
      </c>
      <c r="AC137" s="265"/>
      <c r="AD137" s="265"/>
      <c r="AE137" s="265"/>
      <c r="AF137" s="265"/>
      <c r="AG137" s="265"/>
      <c r="AH137" s="266"/>
      <c r="AU137" s="19"/>
      <c r="AV137" s="19"/>
      <c r="AW137" s="19"/>
      <c r="AX137" s="19"/>
    </row>
    <row r="138" spans="2:67">
      <c r="B138" s="257">
        <v>0</v>
      </c>
      <c r="C138" s="258"/>
      <c r="D138" s="258"/>
      <c r="E138" s="216">
        <v>44704</v>
      </c>
      <c r="F138" s="216"/>
      <c r="G138" s="216"/>
      <c r="H138" s="216"/>
      <c r="I138" s="216">
        <f>+I137+1</f>
        <v>44729</v>
      </c>
      <c r="J138" s="216"/>
      <c r="K138" s="216"/>
      <c r="L138" s="216"/>
      <c r="M138" s="216"/>
      <c r="N138" s="216">
        <f>+N137+1</f>
        <v>44764</v>
      </c>
      <c r="O138" s="216"/>
      <c r="P138" s="216"/>
      <c r="Q138" s="216"/>
      <c r="R138" s="216">
        <f>+R137+1</f>
        <v>44824</v>
      </c>
      <c r="S138" s="216"/>
      <c r="T138" s="216"/>
      <c r="U138" s="216"/>
      <c r="V138" s="216"/>
      <c r="W138" s="216">
        <f>+W137+1</f>
        <v>44888</v>
      </c>
      <c r="X138" s="216"/>
      <c r="Y138" s="216"/>
      <c r="Z138" s="216"/>
      <c r="AA138" s="216"/>
      <c r="AB138" s="286">
        <f>+AB137+1</f>
        <v>44950</v>
      </c>
      <c r="AC138" s="286"/>
      <c r="AD138" s="286"/>
      <c r="AE138" s="286"/>
      <c r="AF138" s="286"/>
      <c r="AG138" s="286"/>
      <c r="AH138" s="287"/>
      <c r="AU138" s="19"/>
      <c r="AV138" s="19"/>
      <c r="AW138" s="19"/>
      <c r="AX138" s="19"/>
    </row>
    <row r="139" spans="2:67" ht="19.5" thickBot="1">
      <c r="B139" s="7"/>
      <c r="C139" s="7"/>
      <c r="D139" s="7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60"/>
      <c r="AC139" s="60"/>
      <c r="AD139" s="60"/>
      <c r="AE139" s="60"/>
      <c r="AF139" s="60"/>
      <c r="AG139" s="60"/>
      <c r="AU139" s="19"/>
      <c r="AV139" s="19"/>
      <c r="AW139" s="19"/>
      <c r="AX139" s="19"/>
    </row>
    <row r="140" spans="2:67" ht="19.5" customHeight="1" thickBot="1">
      <c r="B140" s="356" t="s">
        <v>163</v>
      </c>
      <c r="C140" s="357"/>
      <c r="D140" s="357"/>
      <c r="E140" s="357"/>
      <c r="F140" s="357"/>
      <c r="G140" s="357"/>
      <c r="H140" s="357"/>
      <c r="I140" s="357"/>
      <c r="J140" s="357"/>
      <c r="K140" s="357"/>
      <c r="L140" s="357"/>
      <c r="M140" s="357"/>
      <c r="N140" s="357"/>
      <c r="O140" s="357"/>
      <c r="P140" s="357"/>
      <c r="Q140" s="357"/>
      <c r="R140" s="357"/>
      <c r="S140" s="358"/>
      <c r="T140" s="19"/>
      <c r="U140" s="19"/>
      <c r="V140" s="41"/>
      <c r="W140" s="356" t="s">
        <v>66</v>
      </c>
      <c r="X140" s="357"/>
      <c r="Y140" s="357"/>
      <c r="Z140" s="357"/>
      <c r="AA140" s="357"/>
      <c r="AB140" s="357"/>
      <c r="AC140" s="357"/>
      <c r="AD140" s="357"/>
      <c r="AE140" s="357"/>
      <c r="AF140" s="357"/>
      <c r="AG140" s="357"/>
      <c r="AH140" s="358"/>
      <c r="AI140" s="22"/>
      <c r="AJ140" s="22"/>
    </row>
    <row r="141" spans="2:67" ht="18.75" customHeight="1">
      <c r="B141" s="137" t="s">
        <v>14</v>
      </c>
      <c r="C141" s="392" t="s">
        <v>38</v>
      </c>
      <c r="D141" s="392"/>
      <c r="E141" s="392" t="s">
        <v>13</v>
      </c>
      <c r="F141" s="392"/>
      <c r="G141" s="461"/>
      <c r="H141" s="267" t="s">
        <v>37</v>
      </c>
      <c r="I141" s="268"/>
      <c r="J141" s="485" t="s">
        <v>38</v>
      </c>
      <c r="K141" s="392"/>
      <c r="L141" s="392"/>
      <c r="M141" s="115" t="s">
        <v>13</v>
      </c>
      <c r="N141" s="110"/>
      <c r="O141" s="392" t="s">
        <v>38</v>
      </c>
      <c r="P141" s="392"/>
      <c r="Q141" s="392"/>
      <c r="R141" s="115" t="s">
        <v>13</v>
      </c>
      <c r="S141" s="125"/>
      <c r="T141" s="30"/>
      <c r="U141" s="30"/>
      <c r="V141" s="3"/>
      <c r="W141" s="450" t="s">
        <v>65</v>
      </c>
      <c r="X141" s="398"/>
      <c r="Y141" s="398"/>
      <c r="Z141" s="398"/>
      <c r="AA141" s="398" t="s">
        <v>73</v>
      </c>
      <c r="AB141" s="398"/>
      <c r="AC141" s="398"/>
      <c r="AD141" s="398"/>
      <c r="AE141" s="398"/>
      <c r="AF141" s="398"/>
      <c r="AG141" s="398"/>
      <c r="AH141" s="453"/>
      <c r="AI141" s="19"/>
      <c r="AJ141" s="19"/>
    </row>
    <row r="142" spans="2:67">
      <c r="B142" s="433"/>
      <c r="C142" s="393"/>
      <c r="D142" s="393"/>
      <c r="E142" s="393"/>
      <c r="F142" s="393"/>
      <c r="G142" s="462"/>
      <c r="H142" s="269"/>
      <c r="I142" s="270"/>
      <c r="J142" s="486"/>
      <c r="K142" s="393"/>
      <c r="L142" s="393"/>
      <c r="M142" s="181"/>
      <c r="N142" s="180"/>
      <c r="O142" s="393"/>
      <c r="P142" s="393"/>
      <c r="Q142" s="393"/>
      <c r="R142" s="181"/>
      <c r="S142" s="183"/>
      <c r="T142" s="30"/>
      <c r="U142" s="30"/>
      <c r="V142" s="3"/>
      <c r="W142" s="497"/>
      <c r="X142" s="492"/>
      <c r="Y142" s="492"/>
      <c r="Z142" s="492"/>
      <c r="AA142" s="492"/>
      <c r="AB142" s="492"/>
      <c r="AC142" s="492"/>
      <c r="AD142" s="492"/>
      <c r="AE142" s="492"/>
      <c r="AF142" s="492"/>
      <c r="AG142" s="492"/>
      <c r="AH142" s="493"/>
      <c r="AI142" s="13"/>
      <c r="AJ142" s="19"/>
    </row>
    <row r="143" spans="2:67" ht="18.75" customHeight="1">
      <c r="B143" s="433"/>
      <c r="C143" s="393"/>
      <c r="D143" s="393"/>
      <c r="E143" s="393"/>
      <c r="F143" s="393"/>
      <c r="G143" s="462"/>
      <c r="H143" s="269"/>
      <c r="I143" s="270"/>
      <c r="J143" s="486"/>
      <c r="K143" s="393"/>
      <c r="L143" s="393"/>
      <c r="M143" s="181"/>
      <c r="N143" s="180"/>
      <c r="O143" s="393"/>
      <c r="P143" s="393"/>
      <c r="Q143" s="393"/>
      <c r="R143" s="181"/>
      <c r="S143" s="183"/>
      <c r="T143" s="30"/>
      <c r="U143" s="30"/>
      <c r="V143" s="14"/>
      <c r="W143" s="192" t="s">
        <v>52</v>
      </c>
      <c r="X143" s="193"/>
      <c r="Y143" s="193"/>
      <c r="Z143" s="193"/>
      <c r="AA143" s="194">
        <v>44603</v>
      </c>
      <c r="AB143" s="194"/>
      <c r="AC143" s="194"/>
      <c r="AD143" s="194"/>
      <c r="AE143" s="194"/>
      <c r="AF143" s="194"/>
      <c r="AG143" s="194"/>
      <c r="AH143" s="195"/>
      <c r="AI143" s="14"/>
      <c r="AJ143" s="14"/>
      <c r="AK143" s="6"/>
      <c r="AL143" s="6"/>
      <c r="AM143" s="6"/>
    </row>
    <row r="144" spans="2:67" ht="18.75" customHeight="1" thickBot="1">
      <c r="B144" s="433"/>
      <c r="C144" s="393"/>
      <c r="D144" s="393"/>
      <c r="E144" s="393"/>
      <c r="F144" s="393"/>
      <c r="G144" s="462"/>
      <c r="H144" s="269"/>
      <c r="I144" s="270"/>
      <c r="J144" s="487"/>
      <c r="K144" s="488"/>
      <c r="L144" s="488"/>
      <c r="M144" s="181"/>
      <c r="N144" s="180"/>
      <c r="O144" s="488"/>
      <c r="P144" s="488"/>
      <c r="Q144" s="488"/>
      <c r="R144" s="181"/>
      <c r="S144" s="183"/>
      <c r="T144" s="30"/>
      <c r="U144" s="30"/>
      <c r="V144" s="14"/>
      <c r="W144" s="188" t="s">
        <v>53</v>
      </c>
      <c r="X144" s="189"/>
      <c r="Y144" s="189"/>
      <c r="Z144" s="189"/>
      <c r="AA144" s="190">
        <v>44631</v>
      </c>
      <c r="AB144" s="190"/>
      <c r="AC144" s="190"/>
      <c r="AD144" s="190"/>
      <c r="AE144" s="190"/>
      <c r="AF144" s="190"/>
      <c r="AG144" s="190"/>
      <c r="AH144" s="191"/>
      <c r="AI144" s="14"/>
      <c r="AJ144" s="14"/>
      <c r="AK144" s="6"/>
      <c r="AL144" s="6"/>
      <c r="AM144" s="6"/>
    </row>
    <row r="145" spans="2:51" ht="18" customHeight="1">
      <c r="B145" s="433"/>
      <c r="C145" s="193">
        <v>1</v>
      </c>
      <c r="D145" s="193"/>
      <c r="E145" s="113">
        <v>44677</v>
      </c>
      <c r="F145" s="113"/>
      <c r="G145" s="128"/>
      <c r="H145" s="269"/>
      <c r="I145" s="270"/>
      <c r="J145" s="184" t="s">
        <v>112</v>
      </c>
      <c r="K145" s="185"/>
      <c r="L145" s="185"/>
      <c r="M145" s="111">
        <v>44691</v>
      </c>
      <c r="N145" s="111"/>
      <c r="O145" s="185" t="s">
        <v>120</v>
      </c>
      <c r="P145" s="185"/>
      <c r="Q145" s="185"/>
      <c r="R145" s="111">
        <v>44705</v>
      </c>
      <c r="S145" s="126"/>
      <c r="T145" s="64"/>
      <c r="U145" s="64"/>
      <c r="V145" s="14"/>
      <c r="W145" s="192" t="s">
        <v>54</v>
      </c>
      <c r="X145" s="193"/>
      <c r="Y145" s="193"/>
      <c r="Z145" s="193"/>
      <c r="AA145" s="194">
        <v>44673</v>
      </c>
      <c r="AB145" s="194"/>
      <c r="AC145" s="194"/>
      <c r="AD145" s="194"/>
      <c r="AE145" s="194"/>
      <c r="AF145" s="194"/>
      <c r="AG145" s="194"/>
      <c r="AH145" s="195"/>
      <c r="AI145" s="14"/>
      <c r="AJ145" s="14"/>
      <c r="AK145" s="143"/>
      <c r="AL145" s="143"/>
      <c r="AM145" s="143"/>
    </row>
    <row r="146" spans="2:51" ht="18" customHeight="1">
      <c r="B146" s="433"/>
      <c r="C146" s="189">
        <v>2</v>
      </c>
      <c r="D146" s="189"/>
      <c r="E146" s="112">
        <f>+E145+1</f>
        <v>44678</v>
      </c>
      <c r="F146" s="112"/>
      <c r="G146" s="127"/>
      <c r="H146" s="269"/>
      <c r="I146" s="270"/>
      <c r="J146" s="465" t="s">
        <v>113</v>
      </c>
      <c r="K146" s="466"/>
      <c r="L146" s="466"/>
      <c r="M146" s="112">
        <f>+M145+1</f>
        <v>44692</v>
      </c>
      <c r="N146" s="112"/>
      <c r="O146" s="466" t="s">
        <v>121</v>
      </c>
      <c r="P146" s="466"/>
      <c r="Q146" s="466"/>
      <c r="R146" s="112">
        <f>+R145+1</f>
        <v>44706</v>
      </c>
      <c r="S146" s="127"/>
      <c r="T146" s="64"/>
      <c r="U146" s="64"/>
      <c r="V146" s="14"/>
      <c r="W146" s="188" t="s">
        <v>41</v>
      </c>
      <c r="X146" s="189"/>
      <c r="Y146" s="189"/>
      <c r="Z146" s="189"/>
      <c r="AA146" s="190">
        <v>44694</v>
      </c>
      <c r="AB146" s="190"/>
      <c r="AC146" s="190"/>
      <c r="AD146" s="190"/>
      <c r="AE146" s="190"/>
      <c r="AF146" s="190"/>
      <c r="AG146" s="190"/>
      <c r="AH146" s="191"/>
      <c r="AI146" s="14"/>
      <c r="AK146" s="143"/>
      <c r="AL146" s="143"/>
      <c r="AM146" s="143"/>
    </row>
    <row r="147" spans="2:51" ht="18" customHeight="1">
      <c r="B147" s="433"/>
      <c r="C147" s="193">
        <v>3</v>
      </c>
      <c r="D147" s="193"/>
      <c r="E147" s="113">
        <f>+E146+1</f>
        <v>44679</v>
      </c>
      <c r="F147" s="113"/>
      <c r="G147" s="128"/>
      <c r="H147" s="269"/>
      <c r="I147" s="270"/>
      <c r="J147" s="192" t="s">
        <v>114</v>
      </c>
      <c r="K147" s="193"/>
      <c r="L147" s="193"/>
      <c r="M147" s="113">
        <f>+M146+1</f>
        <v>44693</v>
      </c>
      <c r="N147" s="113"/>
      <c r="O147" s="193" t="s">
        <v>122</v>
      </c>
      <c r="P147" s="193"/>
      <c r="Q147" s="193"/>
      <c r="R147" s="113">
        <f>+R146+1</f>
        <v>44707</v>
      </c>
      <c r="S147" s="128"/>
      <c r="T147" s="64"/>
      <c r="U147" s="64"/>
      <c r="V147" s="14"/>
      <c r="W147" s="192" t="s">
        <v>55</v>
      </c>
      <c r="X147" s="193"/>
      <c r="Y147" s="193"/>
      <c r="Z147" s="193"/>
      <c r="AA147" s="194">
        <v>44729</v>
      </c>
      <c r="AB147" s="194"/>
      <c r="AC147" s="194"/>
      <c r="AD147" s="194"/>
      <c r="AE147" s="194"/>
      <c r="AF147" s="194"/>
      <c r="AG147" s="194"/>
      <c r="AH147" s="195"/>
      <c r="AI147" s="14"/>
      <c r="AK147" s="143"/>
      <c r="AL147" s="143"/>
      <c r="AM147" s="143"/>
    </row>
    <row r="148" spans="2:51" ht="18" customHeight="1">
      <c r="B148" s="433"/>
      <c r="C148" s="189">
        <v>4</v>
      </c>
      <c r="D148" s="189"/>
      <c r="E148" s="112">
        <f>+E147+1</f>
        <v>44680</v>
      </c>
      <c r="F148" s="112"/>
      <c r="G148" s="127"/>
      <c r="H148" s="269"/>
      <c r="I148" s="270"/>
      <c r="J148" s="465" t="s">
        <v>115</v>
      </c>
      <c r="K148" s="466"/>
      <c r="L148" s="466"/>
      <c r="M148" s="112">
        <f>+M147+1</f>
        <v>44694</v>
      </c>
      <c r="N148" s="112"/>
      <c r="O148" s="466" t="s">
        <v>123</v>
      </c>
      <c r="P148" s="466"/>
      <c r="Q148" s="466"/>
      <c r="R148" s="112">
        <f>+R147+1</f>
        <v>44708</v>
      </c>
      <c r="S148" s="127"/>
      <c r="T148" s="64"/>
      <c r="U148" s="64"/>
      <c r="V148" s="14"/>
      <c r="W148" s="188" t="s">
        <v>56</v>
      </c>
      <c r="X148" s="189"/>
      <c r="Y148" s="189"/>
      <c r="Z148" s="189"/>
      <c r="AA148" s="190">
        <v>44757</v>
      </c>
      <c r="AB148" s="190"/>
      <c r="AC148" s="190"/>
      <c r="AD148" s="190"/>
      <c r="AE148" s="190"/>
      <c r="AF148" s="190"/>
      <c r="AG148" s="190"/>
      <c r="AH148" s="191"/>
      <c r="AI148" s="14"/>
      <c r="AK148" s="143"/>
      <c r="AL148" s="143"/>
      <c r="AM148" s="143"/>
    </row>
    <row r="149" spans="2:51" ht="18" customHeight="1">
      <c r="B149" s="433"/>
      <c r="C149" s="193">
        <v>5</v>
      </c>
      <c r="D149" s="193"/>
      <c r="E149" s="113">
        <v>44683</v>
      </c>
      <c r="F149" s="113"/>
      <c r="G149" s="128"/>
      <c r="H149" s="269"/>
      <c r="I149" s="270"/>
      <c r="J149" s="192" t="s">
        <v>116</v>
      </c>
      <c r="K149" s="193"/>
      <c r="L149" s="193"/>
      <c r="M149" s="113">
        <v>44697</v>
      </c>
      <c r="N149" s="113"/>
      <c r="O149" s="193" t="s">
        <v>124</v>
      </c>
      <c r="P149" s="193"/>
      <c r="Q149" s="193"/>
      <c r="R149" s="113">
        <v>44712</v>
      </c>
      <c r="S149" s="128"/>
      <c r="T149" s="64"/>
      <c r="U149" s="64"/>
      <c r="V149" s="14"/>
      <c r="W149" s="192" t="s">
        <v>57</v>
      </c>
      <c r="X149" s="193"/>
      <c r="Y149" s="193"/>
      <c r="Z149" s="193"/>
      <c r="AA149" s="194">
        <v>44785</v>
      </c>
      <c r="AB149" s="194"/>
      <c r="AC149" s="194"/>
      <c r="AD149" s="194"/>
      <c r="AE149" s="194"/>
      <c r="AF149" s="194"/>
      <c r="AG149" s="194"/>
      <c r="AH149" s="195"/>
      <c r="AI149" s="14"/>
      <c r="AK149" s="143"/>
      <c r="AL149" s="143"/>
      <c r="AM149" s="143"/>
    </row>
    <row r="150" spans="2:51" ht="18" customHeight="1">
      <c r="B150" s="433"/>
      <c r="C150" s="189">
        <v>6</v>
      </c>
      <c r="D150" s="189"/>
      <c r="E150" s="112">
        <f>+E149+1</f>
        <v>44684</v>
      </c>
      <c r="F150" s="112"/>
      <c r="G150" s="127"/>
      <c r="H150" s="269"/>
      <c r="I150" s="270"/>
      <c r="J150" s="465" t="s">
        <v>117</v>
      </c>
      <c r="K150" s="466"/>
      <c r="L150" s="466"/>
      <c r="M150" s="112">
        <f>+M149+1</f>
        <v>44698</v>
      </c>
      <c r="N150" s="112"/>
      <c r="O150" s="466" t="s">
        <v>125</v>
      </c>
      <c r="P150" s="466"/>
      <c r="Q150" s="466"/>
      <c r="R150" s="112">
        <f>+R149+1</f>
        <v>44713</v>
      </c>
      <c r="S150" s="127"/>
      <c r="T150" s="64"/>
      <c r="U150" s="64"/>
      <c r="V150" s="14"/>
      <c r="W150" s="188" t="s">
        <v>58</v>
      </c>
      <c r="X150" s="189"/>
      <c r="Y150" s="189"/>
      <c r="Z150" s="189"/>
      <c r="AA150" s="190">
        <v>44820</v>
      </c>
      <c r="AB150" s="190"/>
      <c r="AC150" s="190"/>
      <c r="AD150" s="190"/>
      <c r="AE150" s="190"/>
      <c r="AF150" s="190"/>
      <c r="AG150" s="190"/>
      <c r="AH150" s="191"/>
      <c r="AI150" s="46"/>
      <c r="AK150" s="143"/>
      <c r="AL150" s="143"/>
      <c r="AM150" s="143"/>
    </row>
    <row r="151" spans="2:51" ht="18" customHeight="1">
      <c r="B151" s="433"/>
      <c r="C151" s="193">
        <v>7</v>
      </c>
      <c r="D151" s="193"/>
      <c r="E151" s="113">
        <f>+E150+1</f>
        <v>44685</v>
      </c>
      <c r="F151" s="113"/>
      <c r="G151" s="128"/>
      <c r="H151" s="269"/>
      <c r="I151" s="270"/>
      <c r="J151" s="192" t="s">
        <v>129</v>
      </c>
      <c r="K151" s="193"/>
      <c r="L151" s="193"/>
      <c r="M151" s="113">
        <f>+M150+1</f>
        <v>44699</v>
      </c>
      <c r="N151" s="113"/>
      <c r="O151" s="193" t="s">
        <v>126</v>
      </c>
      <c r="P151" s="193"/>
      <c r="Q151" s="193"/>
      <c r="R151" s="113">
        <f>+R150+1</f>
        <v>44714</v>
      </c>
      <c r="S151" s="128"/>
      <c r="T151" s="64"/>
      <c r="U151" s="64"/>
      <c r="V151" s="14"/>
      <c r="W151" s="192" t="s">
        <v>59</v>
      </c>
      <c r="X151" s="193"/>
      <c r="Y151" s="193"/>
      <c r="Z151" s="193"/>
      <c r="AA151" s="194">
        <v>44848</v>
      </c>
      <c r="AB151" s="194"/>
      <c r="AC151" s="194"/>
      <c r="AD151" s="194"/>
      <c r="AE151" s="194"/>
      <c r="AF151" s="194"/>
      <c r="AG151" s="194"/>
      <c r="AH151" s="195"/>
      <c r="AI151" s="14"/>
      <c r="AK151" s="143"/>
      <c r="AL151" s="143"/>
      <c r="AM151" s="143"/>
    </row>
    <row r="152" spans="2:51" ht="18" customHeight="1">
      <c r="B152" s="433"/>
      <c r="C152" s="189">
        <v>8</v>
      </c>
      <c r="D152" s="189"/>
      <c r="E152" s="112">
        <f>+E151+1</f>
        <v>44686</v>
      </c>
      <c r="F152" s="112"/>
      <c r="G152" s="127"/>
      <c r="H152" s="269"/>
      <c r="I152" s="270"/>
      <c r="J152" s="465" t="s">
        <v>130</v>
      </c>
      <c r="K152" s="466"/>
      <c r="L152" s="466"/>
      <c r="M152" s="112">
        <f>+M151+1</f>
        <v>44700</v>
      </c>
      <c r="N152" s="112"/>
      <c r="O152" s="466" t="s">
        <v>127</v>
      </c>
      <c r="P152" s="466"/>
      <c r="Q152" s="466"/>
      <c r="R152" s="112">
        <f>+R151+1</f>
        <v>44715</v>
      </c>
      <c r="S152" s="127"/>
      <c r="T152" s="64"/>
      <c r="U152" s="64"/>
      <c r="V152" s="14"/>
      <c r="W152" s="188" t="s">
        <v>60</v>
      </c>
      <c r="X152" s="189"/>
      <c r="Y152" s="189"/>
      <c r="Z152" s="189"/>
      <c r="AA152" s="190">
        <v>44883</v>
      </c>
      <c r="AB152" s="190"/>
      <c r="AC152" s="190"/>
      <c r="AD152" s="190"/>
      <c r="AE152" s="190"/>
      <c r="AF152" s="190"/>
      <c r="AG152" s="190"/>
      <c r="AH152" s="191"/>
      <c r="AI152" s="14"/>
      <c r="AK152" s="143"/>
      <c r="AL152" s="143"/>
      <c r="AM152" s="143"/>
    </row>
    <row r="153" spans="2:51" ht="18" customHeight="1">
      <c r="B153" s="433"/>
      <c r="C153" s="193">
        <v>9</v>
      </c>
      <c r="D153" s="193"/>
      <c r="E153" s="113">
        <f>+E152+1</f>
        <v>44687</v>
      </c>
      <c r="F153" s="113"/>
      <c r="G153" s="128"/>
      <c r="H153" s="269"/>
      <c r="I153" s="270"/>
      <c r="J153" s="192" t="s">
        <v>118</v>
      </c>
      <c r="K153" s="193"/>
      <c r="L153" s="193"/>
      <c r="M153" s="113">
        <v>44701</v>
      </c>
      <c r="N153" s="113"/>
      <c r="O153" s="193" t="s">
        <v>128</v>
      </c>
      <c r="P153" s="193"/>
      <c r="Q153" s="193"/>
      <c r="R153" s="113">
        <v>44718</v>
      </c>
      <c r="S153" s="128"/>
      <c r="T153" s="64"/>
      <c r="U153" s="64"/>
      <c r="V153" s="11"/>
      <c r="W153" s="192" t="s">
        <v>61</v>
      </c>
      <c r="X153" s="193"/>
      <c r="Y153" s="193"/>
      <c r="Z153" s="193"/>
      <c r="AA153" s="194">
        <v>44911</v>
      </c>
      <c r="AB153" s="194"/>
      <c r="AC153" s="194"/>
      <c r="AD153" s="194"/>
      <c r="AE153" s="194"/>
      <c r="AF153" s="194"/>
      <c r="AG153" s="194"/>
      <c r="AH153" s="195"/>
      <c r="AI153" s="14"/>
      <c r="AK153" s="143"/>
      <c r="AL153" s="143"/>
      <c r="AM153" s="143"/>
    </row>
    <row r="154" spans="2:51" ht="18.75" customHeight="1" thickBot="1">
      <c r="B154" s="435"/>
      <c r="C154" s="359">
        <v>0</v>
      </c>
      <c r="D154" s="359"/>
      <c r="E154" s="114">
        <v>44690</v>
      </c>
      <c r="F154" s="114"/>
      <c r="G154" s="129"/>
      <c r="H154" s="271"/>
      <c r="I154" s="272"/>
      <c r="J154" s="508" t="s">
        <v>119</v>
      </c>
      <c r="K154" s="507"/>
      <c r="L154" s="507"/>
      <c r="M154" s="114">
        <v>44704</v>
      </c>
      <c r="N154" s="114"/>
      <c r="O154" s="507" t="s">
        <v>15</v>
      </c>
      <c r="P154" s="507"/>
      <c r="Q154" s="507"/>
      <c r="R154" s="114">
        <f>+R153+1</f>
        <v>44719</v>
      </c>
      <c r="S154" s="129"/>
      <c r="T154" s="64"/>
      <c r="U154" s="64"/>
      <c r="V154" s="28"/>
      <c r="W154" s="388" t="s">
        <v>62</v>
      </c>
      <c r="X154" s="359"/>
      <c r="Y154" s="359"/>
      <c r="Z154" s="359"/>
      <c r="AA154" s="354" t="s">
        <v>153</v>
      </c>
      <c r="AB154" s="354"/>
      <c r="AC154" s="354"/>
      <c r="AD154" s="354"/>
      <c r="AE154" s="354"/>
      <c r="AF154" s="354"/>
      <c r="AG154" s="354"/>
      <c r="AH154" s="355"/>
      <c r="AI154" s="5"/>
      <c r="AK154" s="6"/>
      <c r="AL154" s="6"/>
      <c r="AM154" s="6"/>
    </row>
    <row r="155" spans="2:51" ht="19.5" thickBot="1">
      <c r="Q155" s="12"/>
      <c r="R155" s="12"/>
      <c r="S155" s="7"/>
      <c r="T155" s="7"/>
      <c r="U155" s="7"/>
      <c r="V155" s="28"/>
      <c r="W155" s="28"/>
      <c r="X155" s="28"/>
      <c r="Y155" s="28"/>
      <c r="Z155" s="28"/>
      <c r="AA155" s="28"/>
      <c r="AB155" s="28"/>
      <c r="AC155" s="28"/>
      <c r="AE155" s="12"/>
      <c r="AF155" s="12"/>
      <c r="AG155" s="7"/>
      <c r="AH155" s="47"/>
      <c r="AI155" s="7"/>
      <c r="AJ155" s="28"/>
      <c r="AK155" s="6"/>
      <c r="AL155" s="6"/>
      <c r="AM155" s="6"/>
    </row>
    <row r="156" spans="2:51" ht="19.5" customHeight="1" thickBot="1">
      <c r="B156" s="356" t="s">
        <v>164</v>
      </c>
      <c r="C156" s="357"/>
      <c r="D156" s="357"/>
      <c r="E156" s="357"/>
      <c r="F156" s="357"/>
      <c r="G156" s="357"/>
      <c r="H156" s="357"/>
      <c r="I156" s="357"/>
      <c r="J156" s="357"/>
      <c r="K156" s="357"/>
      <c r="L156" s="357"/>
      <c r="M156" s="357"/>
      <c r="N156" s="357"/>
      <c r="O156" s="357"/>
      <c r="P156" s="357"/>
      <c r="Q156" s="357"/>
      <c r="R156" s="357"/>
      <c r="S156" s="357"/>
      <c r="T156" s="357"/>
      <c r="U156" s="357"/>
      <c r="V156" s="357"/>
      <c r="W156" s="357"/>
      <c r="X156" s="357"/>
      <c r="Y156" s="357"/>
      <c r="Z156" s="357"/>
      <c r="AA156" s="357"/>
      <c r="AB156" s="357"/>
      <c r="AC156" s="357"/>
      <c r="AD156" s="357"/>
      <c r="AE156" s="357"/>
      <c r="AF156" s="357"/>
      <c r="AG156" s="357"/>
      <c r="AH156" s="358"/>
      <c r="AI156" s="7"/>
      <c r="AJ156" s="28"/>
    </row>
    <row r="157" spans="2:51" ht="18.75" customHeight="1" thickBot="1">
      <c r="B157" s="325" t="s">
        <v>165</v>
      </c>
      <c r="C157" s="326"/>
      <c r="D157" s="327"/>
      <c r="E157" s="298" t="s">
        <v>38</v>
      </c>
      <c r="F157" s="109"/>
      <c r="G157" s="109"/>
      <c r="H157" s="109"/>
      <c r="I157" s="109"/>
      <c r="J157" s="109"/>
      <c r="K157" s="109" t="s">
        <v>13</v>
      </c>
      <c r="L157" s="109"/>
      <c r="M157" s="109"/>
      <c r="N157" s="109"/>
      <c r="O157" s="110"/>
      <c r="P157" s="115" t="s">
        <v>38</v>
      </c>
      <c r="Q157" s="109"/>
      <c r="R157" s="110"/>
      <c r="S157" s="115" t="s">
        <v>13</v>
      </c>
      <c r="T157" s="109"/>
      <c r="U157" s="109"/>
      <c r="V157" s="109"/>
      <c r="W157" s="125"/>
      <c r="X157" s="137" t="s">
        <v>72</v>
      </c>
      <c r="Y157" s="138"/>
      <c r="Z157" s="115" t="s">
        <v>38</v>
      </c>
      <c r="AA157" s="109"/>
      <c r="AB157" s="109"/>
      <c r="AC157" s="109"/>
      <c r="AD157" s="109"/>
      <c r="AE157" s="134" t="s">
        <v>13</v>
      </c>
      <c r="AF157" s="135"/>
      <c r="AG157" s="135"/>
      <c r="AH157" s="136"/>
      <c r="AI157" s="3"/>
      <c r="AN157" s="28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</row>
    <row r="158" spans="2:51" ht="18.75" customHeight="1">
      <c r="B158" s="328"/>
      <c r="C158" s="329"/>
      <c r="D158" s="330"/>
      <c r="E158" s="347" t="s">
        <v>112</v>
      </c>
      <c r="F158" s="116"/>
      <c r="G158" s="116"/>
      <c r="H158" s="116"/>
      <c r="I158" s="116"/>
      <c r="J158" s="116"/>
      <c r="K158" s="111">
        <v>44656</v>
      </c>
      <c r="L158" s="111"/>
      <c r="M158" s="111"/>
      <c r="N158" s="111"/>
      <c r="O158" s="111"/>
      <c r="P158" s="116" t="s">
        <v>120</v>
      </c>
      <c r="Q158" s="116"/>
      <c r="R158" s="116"/>
      <c r="S158" s="111">
        <v>44677</v>
      </c>
      <c r="T158" s="111"/>
      <c r="U158" s="111"/>
      <c r="V158" s="111"/>
      <c r="W158" s="126"/>
      <c r="X158" s="139"/>
      <c r="Y158" s="140"/>
      <c r="Z158" s="132" t="s">
        <v>98</v>
      </c>
      <c r="AA158" s="133"/>
      <c r="AB158" s="133"/>
      <c r="AC158" s="133"/>
      <c r="AD158" s="133"/>
      <c r="AE158" s="111">
        <v>44719</v>
      </c>
      <c r="AF158" s="111"/>
      <c r="AG158" s="111"/>
      <c r="AH158" s="126"/>
      <c r="AI158" s="24"/>
      <c r="AN158" s="28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</row>
    <row r="159" spans="2:51" ht="18.75" customHeight="1">
      <c r="B159" s="328"/>
      <c r="C159" s="329"/>
      <c r="D159" s="330"/>
      <c r="E159" s="96" t="s">
        <v>113</v>
      </c>
      <c r="F159" s="97"/>
      <c r="G159" s="97"/>
      <c r="H159" s="97"/>
      <c r="I159" s="97"/>
      <c r="J159" s="97"/>
      <c r="K159" s="112">
        <f>+K158+1</f>
        <v>44657</v>
      </c>
      <c r="L159" s="112"/>
      <c r="M159" s="112"/>
      <c r="N159" s="112"/>
      <c r="O159" s="112"/>
      <c r="P159" s="117" t="s">
        <v>121</v>
      </c>
      <c r="Q159" s="117"/>
      <c r="R159" s="117"/>
      <c r="S159" s="112">
        <f>+S158+1</f>
        <v>44678</v>
      </c>
      <c r="T159" s="112"/>
      <c r="U159" s="112"/>
      <c r="V159" s="112"/>
      <c r="W159" s="127"/>
      <c r="X159" s="139"/>
      <c r="Y159" s="140"/>
      <c r="Z159" s="119" t="s">
        <v>97</v>
      </c>
      <c r="AA159" s="120"/>
      <c r="AB159" s="120"/>
      <c r="AC159" s="120"/>
      <c r="AD159" s="120"/>
      <c r="AE159" s="112">
        <f>+AE158+1</f>
        <v>44720</v>
      </c>
      <c r="AF159" s="112"/>
      <c r="AG159" s="112"/>
      <c r="AH159" s="127"/>
      <c r="AI159" s="24"/>
      <c r="AN159" s="28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</row>
    <row r="160" spans="2:51" ht="18.75" customHeight="1">
      <c r="B160" s="328"/>
      <c r="C160" s="329"/>
      <c r="D160" s="330"/>
      <c r="E160" s="98" t="s">
        <v>114</v>
      </c>
      <c r="F160" s="99"/>
      <c r="G160" s="99"/>
      <c r="H160" s="99"/>
      <c r="I160" s="99"/>
      <c r="J160" s="99"/>
      <c r="K160" s="113">
        <f>+K159+1</f>
        <v>44658</v>
      </c>
      <c r="L160" s="113"/>
      <c r="M160" s="113"/>
      <c r="N160" s="113"/>
      <c r="O160" s="113"/>
      <c r="P160" s="99" t="s">
        <v>122</v>
      </c>
      <c r="Q160" s="99"/>
      <c r="R160" s="99"/>
      <c r="S160" s="113">
        <f>+S159+1</f>
        <v>44679</v>
      </c>
      <c r="T160" s="113"/>
      <c r="U160" s="113"/>
      <c r="V160" s="113"/>
      <c r="W160" s="128"/>
      <c r="X160" s="139"/>
      <c r="Y160" s="140"/>
      <c r="Z160" s="121" t="s">
        <v>96</v>
      </c>
      <c r="AA160" s="122"/>
      <c r="AB160" s="122"/>
      <c r="AC160" s="122"/>
      <c r="AD160" s="122"/>
      <c r="AE160" s="113">
        <f>+AE159+1</f>
        <v>44721</v>
      </c>
      <c r="AF160" s="113"/>
      <c r="AG160" s="113"/>
      <c r="AH160" s="128"/>
      <c r="AI160" s="24"/>
      <c r="AV160" s="10"/>
      <c r="AW160" s="10"/>
      <c r="AX160" s="10"/>
      <c r="AY160" s="10"/>
    </row>
    <row r="161" spans="2:52" ht="18.75" customHeight="1">
      <c r="B161" s="328"/>
      <c r="C161" s="329"/>
      <c r="D161" s="330"/>
      <c r="E161" s="96" t="s">
        <v>115</v>
      </c>
      <c r="F161" s="97"/>
      <c r="G161" s="97"/>
      <c r="H161" s="97"/>
      <c r="I161" s="97"/>
      <c r="J161" s="97"/>
      <c r="K161" s="112">
        <f>+K160+1</f>
        <v>44659</v>
      </c>
      <c r="L161" s="112"/>
      <c r="M161" s="112"/>
      <c r="N161" s="112"/>
      <c r="O161" s="112"/>
      <c r="P161" s="117" t="s">
        <v>123</v>
      </c>
      <c r="Q161" s="117"/>
      <c r="R161" s="117"/>
      <c r="S161" s="112">
        <f>+S160+1</f>
        <v>44680</v>
      </c>
      <c r="T161" s="112"/>
      <c r="U161" s="112"/>
      <c r="V161" s="112"/>
      <c r="W161" s="127"/>
      <c r="X161" s="139"/>
      <c r="Y161" s="140"/>
      <c r="Z161" s="119" t="s">
        <v>95</v>
      </c>
      <c r="AA161" s="120"/>
      <c r="AB161" s="120"/>
      <c r="AC161" s="120"/>
      <c r="AD161" s="120"/>
      <c r="AE161" s="112">
        <f>+AE160+1</f>
        <v>44722</v>
      </c>
      <c r="AF161" s="112"/>
      <c r="AG161" s="112"/>
      <c r="AH161" s="127"/>
      <c r="AI161" s="24"/>
      <c r="AV161" s="10"/>
      <c r="AW161" s="10"/>
      <c r="AX161" s="10"/>
      <c r="AY161" s="10"/>
    </row>
    <row r="162" spans="2:52" ht="18.75" customHeight="1">
      <c r="B162" s="328"/>
      <c r="C162" s="329"/>
      <c r="D162" s="330"/>
      <c r="E162" s="98" t="s">
        <v>116</v>
      </c>
      <c r="F162" s="99"/>
      <c r="G162" s="99"/>
      <c r="H162" s="99"/>
      <c r="I162" s="99"/>
      <c r="J162" s="99"/>
      <c r="K162" s="113">
        <v>44669</v>
      </c>
      <c r="L162" s="113"/>
      <c r="M162" s="113"/>
      <c r="N162" s="113"/>
      <c r="O162" s="113"/>
      <c r="P162" s="99" t="s">
        <v>124</v>
      </c>
      <c r="Q162" s="99"/>
      <c r="R162" s="99"/>
      <c r="S162" s="113">
        <v>44683</v>
      </c>
      <c r="T162" s="113"/>
      <c r="U162" s="113"/>
      <c r="V162" s="113"/>
      <c r="W162" s="128"/>
      <c r="X162" s="139"/>
      <c r="Y162" s="140"/>
      <c r="Z162" s="121" t="s">
        <v>94</v>
      </c>
      <c r="AA162" s="122"/>
      <c r="AB162" s="122"/>
      <c r="AC162" s="122"/>
      <c r="AD162" s="122"/>
      <c r="AE162" s="113">
        <v>44725</v>
      </c>
      <c r="AF162" s="113"/>
      <c r="AG162" s="113"/>
      <c r="AH162" s="128"/>
      <c r="AI162" s="24"/>
      <c r="AV162" s="10"/>
      <c r="AW162" s="10"/>
      <c r="AX162" s="10"/>
      <c r="AY162" s="10"/>
    </row>
    <row r="163" spans="2:52" ht="18.75" customHeight="1">
      <c r="B163" s="328"/>
      <c r="C163" s="329"/>
      <c r="D163" s="330"/>
      <c r="E163" s="96" t="s">
        <v>117</v>
      </c>
      <c r="F163" s="97"/>
      <c r="G163" s="97"/>
      <c r="H163" s="97"/>
      <c r="I163" s="97"/>
      <c r="J163" s="97"/>
      <c r="K163" s="112">
        <f>+K162+1</f>
        <v>44670</v>
      </c>
      <c r="L163" s="112"/>
      <c r="M163" s="112"/>
      <c r="N163" s="112"/>
      <c r="O163" s="112"/>
      <c r="P163" s="117" t="s">
        <v>125</v>
      </c>
      <c r="Q163" s="117"/>
      <c r="R163" s="117"/>
      <c r="S163" s="112">
        <f>+S162+1</f>
        <v>44684</v>
      </c>
      <c r="T163" s="112"/>
      <c r="U163" s="112"/>
      <c r="V163" s="112"/>
      <c r="W163" s="127"/>
      <c r="X163" s="139"/>
      <c r="Y163" s="140"/>
      <c r="Z163" s="119" t="s">
        <v>93</v>
      </c>
      <c r="AA163" s="120"/>
      <c r="AB163" s="120"/>
      <c r="AC163" s="120"/>
      <c r="AD163" s="120"/>
      <c r="AE163" s="112">
        <f>+AE162+1</f>
        <v>44726</v>
      </c>
      <c r="AF163" s="112"/>
      <c r="AG163" s="112"/>
      <c r="AH163" s="127"/>
      <c r="AI163" s="24"/>
      <c r="AV163" s="10"/>
      <c r="AW163" s="10"/>
      <c r="AX163" s="10"/>
      <c r="AY163" s="10"/>
    </row>
    <row r="164" spans="2:52" ht="18.75" customHeight="1">
      <c r="B164" s="328"/>
      <c r="C164" s="329"/>
      <c r="D164" s="330"/>
      <c r="E164" s="98" t="s">
        <v>129</v>
      </c>
      <c r="F164" s="99"/>
      <c r="G164" s="99"/>
      <c r="H164" s="99"/>
      <c r="I164" s="99"/>
      <c r="J164" s="99"/>
      <c r="K164" s="113">
        <f>+K163+1</f>
        <v>44671</v>
      </c>
      <c r="L164" s="113"/>
      <c r="M164" s="113"/>
      <c r="N164" s="113"/>
      <c r="O164" s="113"/>
      <c r="P164" s="99" t="s">
        <v>126</v>
      </c>
      <c r="Q164" s="99"/>
      <c r="R164" s="99"/>
      <c r="S164" s="113">
        <f>+S163+1</f>
        <v>44685</v>
      </c>
      <c r="T164" s="113"/>
      <c r="U164" s="113"/>
      <c r="V164" s="113"/>
      <c r="W164" s="128"/>
      <c r="X164" s="139"/>
      <c r="Y164" s="140"/>
      <c r="Z164" s="121" t="s">
        <v>92</v>
      </c>
      <c r="AA164" s="122"/>
      <c r="AB164" s="122"/>
      <c r="AC164" s="122"/>
      <c r="AD164" s="122"/>
      <c r="AE164" s="113">
        <f>+AE163+1</f>
        <v>44727</v>
      </c>
      <c r="AF164" s="113"/>
      <c r="AG164" s="113"/>
      <c r="AH164" s="128"/>
      <c r="AI164" s="24"/>
      <c r="AV164" s="10"/>
      <c r="AW164" s="10"/>
      <c r="AX164" s="10"/>
      <c r="AY164" s="10"/>
    </row>
    <row r="165" spans="2:52" ht="18.75" customHeight="1">
      <c r="B165" s="328"/>
      <c r="C165" s="329"/>
      <c r="D165" s="330"/>
      <c r="E165" s="96" t="s">
        <v>130</v>
      </c>
      <c r="F165" s="97"/>
      <c r="G165" s="97"/>
      <c r="H165" s="97"/>
      <c r="I165" s="97"/>
      <c r="J165" s="97"/>
      <c r="K165" s="112">
        <f>+K164+1</f>
        <v>44672</v>
      </c>
      <c r="L165" s="112"/>
      <c r="M165" s="112"/>
      <c r="N165" s="112"/>
      <c r="O165" s="112"/>
      <c r="P165" s="117" t="s">
        <v>127</v>
      </c>
      <c r="Q165" s="117"/>
      <c r="R165" s="117"/>
      <c r="S165" s="112">
        <f>+S164+1</f>
        <v>44686</v>
      </c>
      <c r="T165" s="112"/>
      <c r="U165" s="112"/>
      <c r="V165" s="112"/>
      <c r="W165" s="127"/>
      <c r="X165" s="139"/>
      <c r="Y165" s="140"/>
      <c r="Z165" s="119" t="s">
        <v>91</v>
      </c>
      <c r="AA165" s="120"/>
      <c r="AB165" s="120"/>
      <c r="AC165" s="120"/>
      <c r="AD165" s="120"/>
      <c r="AE165" s="112">
        <f>+AE164+1</f>
        <v>44728</v>
      </c>
      <c r="AF165" s="112"/>
      <c r="AG165" s="112"/>
      <c r="AH165" s="127"/>
      <c r="AI165" s="24"/>
      <c r="AN165" s="28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</row>
    <row r="166" spans="2:52" ht="18.75" customHeight="1">
      <c r="B166" s="328"/>
      <c r="C166" s="329"/>
      <c r="D166" s="330"/>
      <c r="E166" s="98" t="s">
        <v>118</v>
      </c>
      <c r="F166" s="99"/>
      <c r="G166" s="99"/>
      <c r="H166" s="99"/>
      <c r="I166" s="99"/>
      <c r="J166" s="99"/>
      <c r="K166" s="113">
        <f>+K165+1</f>
        <v>44673</v>
      </c>
      <c r="L166" s="113"/>
      <c r="M166" s="113"/>
      <c r="N166" s="113"/>
      <c r="O166" s="113"/>
      <c r="P166" s="99" t="s">
        <v>128</v>
      </c>
      <c r="Q166" s="99"/>
      <c r="R166" s="99"/>
      <c r="S166" s="113">
        <f>+S165+1</f>
        <v>44687</v>
      </c>
      <c r="T166" s="113"/>
      <c r="U166" s="113"/>
      <c r="V166" s="113"/>
      <c r="W166" s="128"/>
      <c r="X166" s="139"/>
      <c r="Y166" s="140"/>
      <c r="Z166" s="121" t="s">
        <v>90</v>
      </c>
      <c r="AA166" s="122"/>
      <c r="AB166" s="122"/>
      <c r="AC166" s="122"/>
      <c r="AD166" s="122"/>
      <c r="AE166" s="113">
        <f>+AE165+1</f>
        <v>44729</v>
      </c>
      <c r="AF166" s="113"/>
      <c r="AG166" s="113"/>
      <c r="AH166" s="128"/>
      <c r="AI166" s="24"/>
      <c r="AN166" s="28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</row>
    <row r="167" spans="2:52" ht="18.75" customHeight="1" thickBot="1">
      <c r="B167" s="331"/>
      <c r="C167" s="332"/>
      <c r="D167" s="333"/>
      <c r="E167" s="345" t="s">
        <v>119</v>
      </c>
      <c r="F167" s="346"/>
      <c r="G167" s="346"/>
      <c r="H167" s="346"/>
      <c r="I167" s="346"/>
      <c r="J167" s="346"/>
      <c r="K167" s="114">
        <v>44676</v>
      </c>
      <c r="L167" s="114"/>
      <c r="M167" s="114"/>
      <c r="N167" s="114"/>
      <c r="O167" s="114"/>
      <c r="P167" s="118" t="s">
        <v>15</v>
      </c>
      <c r="Q167" s="118"/>
      <c r="R167" s="118"/>
      <c r="S167" s="114">
        <v>44690</v>
      </c>
      <c r="T167" s="114"/>
      <c r="U167" s="114"/>
      <c r="V167" s="114"/>
      <c r="W167" s="129"/>
      <c r="X167" s="141"/>
      <c r="Y167" s="142"/>
      <c r="Z167" s="123" t="s">
        <v>99</v>
      </c>
      <c r="AA167" s="124"/>
      <c r="AB167" s="124"/>
      <c r="AC167" s="124"/>
      <c r="AD167" s="124"/>
      <c r="AE167" s="114">
        <v>44733</v>
      </c>
      <c r="AF167" s="114"/>
      <c r="AG167" s="114"/>
      <c r="AH167" s="129"/>
      <c r="AI167" s="24"/>
      <c r="AS167" s="10"/>
      <c r="AT167" s="10"/>
      <c r="AU167" s="10"/>
      <c r="AV167" s="10"/>
      <c r="AW167" s="10"/>
      <c r="AX167" s="10"/>
      <c r="AY167" s="10"/>
    </row>
    <row r="168" spans="2:52" ht="19.5" thickBot="1">
      <c r="Q168" s="12"/>
      <c r="R168" s="12"/>
      <c r="S168" s="7"/>
      <c r="T168" s="7"/>
      <c r="U168" s="7"/>
      <c r="V168" s="28"/>
      <c r="W168" s="28"/>
      <c r="X168" s="28"/>
      <c r="Y168" s="28"/>
      <c r="Z168" s="28"/>
      <c r="AA168" s="28"/>
      <c r="AB168" s="28"/>
      <c r="AC168" s="28"/>
      <c r="AE168" s="12"/>
      <c r="AF168" s="12"/>
      <c r="AG168" s="7"/>
      <c r="AH168" s="7"/>
      <c r="AI168" s="7"/>
      <c r="AJ168" s="28"/>
      <c r="AT168" s="10"/>
      <c r="AU168" s="10"/>
      <c r="AV168" s="10"/>
      <c r="AW168" s="10"/>
      <c r="AX168" s="10"/>
      <c r="AY168" s="10"/>
      <c r="AZ168" s="10"/>
    </row>
    <row r="169" spans="2:52" ht="18.95" customHeight="1" thickBot="1">
      <c r="B169" s="509" t="s">
        <v>177</v>
      </c>
      <c r="C169" s="510"/>
      <c r="D169" s="510"/>
      <c r="E169" s="510"/>
      <c r="F169" s="510"/>
      <c r="G169" s="510"/>
      <c r="H169" s="510"/>
      <c r="I169" s="510"/>
      <c r="J169" s="510"/>
      <c r="K169" s="510"/>
      <c r="L169" s="510"/>
      <c r="M169" s="510"/>
      <c r="N169" s="510"/>
      <c r="O169" s="510"/>
      <c r="P169" s="510"/>
      <c r="Q169" s="510"/>
      <c r="R169" s="510"/>
      <c r="S169" s="510"/>
      <c r="T169" s="510"/>
      <c r="U169" s="510"/>
      <c r="V169" s="510"/>
      <c r="W169" s="510"/>
      <c r="X169" s="510"/>
      <c r="Y169" s="510"/>
      <c r="Z169" s="510"/>
      <c r="AA169" s="510"/>
      <c r="AB169" s="510"/>
      <c r="AC169" s="510"/>
      <c r="AD169" s="510"/>
      <c r="AE169" s="510"/>
      <c r="AF169" s="510"/>
      <c r="AG169" s="510"/>
      <c r="AH169" s="511"/>
    </row>
    <row r="170" spans="2:52" ht="19.5" thickBot="1">
      <c r="B170" s="79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</row>
    <row r="171" spans="2:52" ht="18.75" customHeight="1" thickBot="1">
      <c r="B171" s="356" t="s">
        <v>170</v>
      </c>
      <c r="C171" s="357"/>
      <c r="D171" s="357"/>
      <c r="E171" s="357"/>
      <c r="F171" s="357"/>
      <c r="G171" s="357"/>
      <c r="H171" s="357"/>
      <c r="I171" s="357"/>
      <c r="J171" s="357"/>
      <c r="K171" s="357"/>
      <c r="L171" s="357"/>
      <c r="M171" s="357"/>
      <c r="N171" s="357"/>
      <c r="O171" s="357"/>
      <c r="P171" s="357"/>
      <c r="Q171" s="357"/>
      <c r="R171" s="357"/>
      <c r="S171" s="357"/>
      <c r="T171" s="357"/>
      <c r="U171" s="357"/>
      <c r="V171" s="357"/>
      <c r="W171" s="357"/>
      <c r="X171" s="357"/>
      <c r="Y171" s="357"/>
      <c r="Z171" s="357"/>
      <c r="AA171" s="357"/>
      <c r="AB171" s="357"/>
      <c r="AC171" s="357"/>
      <c r="AD171" s="357"/>
      <c r="AE171" s="357"/>
      <c r="AF171" s="357"/>
      <c r="AG171" s="357"/>
      <c r="AH171" s="358"/>
    </row>
    <row r="172" spans="2:52" ht="19.5" thickBot="1">
      <c r="B172" s="79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6"/>
    </row>
    <row r="173" spans="2:52" ht="18.75" customHeight="1" thickBot="1">
      <c r="B173" s="356" t="s">
        <v>131</v>
      </c>
      <c r="C173" s="357"/>
      <c r="D173" s="357"/>
      <c r="E173" s="357"/>
      <c r="F173" s="357"/>
      <c r="G173" s="357"/>
      <c r="H173" s="357"/>
      <c r="I173" s="357"/>
      <c r="J173" s="357"/>
      <c r="K173" s="357"/>
      <c r="L173" s="357"/>
      <c r="M173" s="357"/>
      <c r="N173" s="357"/>
      <c r="O173" s="357"/>
      <c r="P173" s="357"/>
      <c r="Q173" s="357"/>
      <c r="R173" s="357"/>
      <c r="S173" s="357"/>
      <c r="T173" s="357"/>
      <c r="U173" s="357"/>
      <c r="V173" s="357"/>
      <c r="W173" s="357"/>
      <c r="X173" s="357"/>
      <c r="Y173" s="357"/>
      <c r="Z173" s="357"/>
      <c r="AA173" s="357"/>
      <c r="AB173" s="357"/>
      <c r="AC173" s="357"/>
      <c r="AD173" s="357"/>
      <c r="AE173" s="357"/>
      <c r="AF173" s="357"/>
      <c r="AG173" s="357"/>
      <c r="AH173" s="358"/>
    </row>
    <row r="174" spans="2:52">
      <c r="B174" s="450" t="s">
        <v>38</v>
      </c>
      <c r="C174" s="398"/>
      <c r="D174" s="398"/>
      <c r="E174" s="288" t="s">
        <v>83</v>
      </c>
      <c r="F174" s="288"/>
      <c r="G174" s="288"/>
      <c r="H174" s="288"/>
      <c r="I174" s="288" t="s">
        <v>84</v>
      </c>
      <c r="J174" s="288"/>
      <c r="K174" s="288"/>
      <c r="L174" s="288"/>
      <c r="M174" s="288"/>
      <c r="N174" s="288" t="s">
        <v>85</v>
      </c>
      <c r="O174" s="288"/>
      <c r="P174" s="288"/>
      <c r="Q174" s="288"/>
      <c r="R174" s="288" t="s">
        <v>86</v>
      </c>
      <c r="S174" s="288"/>
      <c r="T174" s="288"/>
      <c r="U174" s="288"/>
      <c r="V174" s="288"/>
      <c r="W174" s="288" t="s">
        <v>87</v>
      </c>
      <c r="X174" s="288"/>
      <c r="Y174" s="288"/>
      <c r="Z174" s="288"/>
      <c r="AA174" s="288"/>
      <c r="AB174" s="288" t="s">
        <v>88</v>
      </c>
      <c r="AC174" s="288"/>
      <c r="AD174" s="288"/>
      <c r="AE174" s="288"/>
      <c r="AF174" s="288"/>
      <c r="AG174" s="288"/>
      <c r="AH174" s="289"/>
    </row>
    <row r="175" spans="2:52">
      <c r="B175" s="226" t="s">
        <v>180</v>
      </c>
      <c r="C175" s="227"/>
      <c r="D175" s="227"/>
      <c r="E175" s="228">
        <v>44669</v>
      </c>
      <c r="F175" s="228"/>
      <c r="G175" s="228"/>
      <c r="H175" s="228"/>
      <c r="I175" s="228">
        <v>44725</v>
      </c>
      <c r="J175" s="228"/>
      <c r="K175" s="228"/>
      <c r="L175" s="228"/>
      <c r="M175" s="228"/>
      <c r="N175" s="228">
        <v>44789</v>
      </c>
      <c r="O175" s="228"/>
      <c r="P175" s="228"/>
      <c r="Q175" s="228"/>
      <c r="R175" s="228">
        <v>44852</v>
      </c>
      <c r="S175" s="228"/>
      <c r="T175" s="228"/>
      <c r="U175" s="228"/>
      <c r="V175" s="228"/>
      <c r="W175" s="228">
        <v>44907</v>
      </c>
      <c r="X175" s="228"/>
      <c r="Y175" s="228"/>
      <c r="Z175" s="228"/>
      <c r="AA175" s="228"/>
      <c r="AB175" s="265">
        <v>44977</v>
      </c>
      <c r="AC175" s="265"/>
      <c r="AD175" s="265"/>
      <c r="AE175" s="265"/>
      <c r="AF175" s="265"/>
      <c r="AG175" s="265"/>
      <c r="AH175" s="266"/>
    </row>
    <row r="176" spans="2:52" ht="18.75" customHeight="1">
      <c r="B176" s="512" t="s">
        <v>181</v>
      </c>
      <c r="C176" s="261"/>
      <c r="D176" s="261"/>
      <c r="E176" s="259">
        <f>+E175+1</f>
        <v>44670</v>
      </c>
      <c r="F176" s="259"/>
      <c r="G176" s="259"/>
      <c r="H176" s="259"/>
      <c r="I176" s="259">
        <f>+I175+1</f>
        <v>44726</v>
      </c>
      <c r="J176" s="259"/>
      <c r="K176" s="259"/>
      <c r="L176" s="259"/>
      <c r="M176" s="259"/>
      <c r="N176" s="259">
        <f>+N175+1</f>
        <v>44790</v>
      </c>
      <c r="O176" s="259"/>
      <c r="P176" s="259"/>
      <c r="Q176" s="259"/>
      <c r="R176" s="259">
        <f>+R175+1</f>
        <v>44853</v>
      </c>
      <c r="S176" s="259"/>
      <c r="T176" s="259"/>
      <c r="U176" s="259"/>
      <c r="V176" s="259"/>
      <c r="W176" s="259">
        <f>+W175+1</f>
        <v>44908</v>
      </c>
      <c r="X176" s="259"/>
      <c r="Y176" s="259"/>
      <c r="Z176" s="259"/>
      <c r="AA176" s="259"/>
      <c r="AB176" s="273">
        <f>+AB175+1</f>
        <v>44978</v>
      </c>
      <c r="AC176" s="273"/>
      <c r="AD176" s="273"/>
      <c r="AE176" s="273"/>
      <c r="AF176" s="273"/>
      <c r="AG176" s="273"/>
      <c r="AH176" s="274"/>
    </row>
    <row r="177" spans="2:48" ht="18.75" customHeight="1">
      <c r="B177" s="514" t="s">
        <v>182</v>
      </c>
      <c r="C177" s="227"/>
      <c r="D177" s="227"/>
      <c r="E177" s="228">
        <f>+E176+1</f>
        <v>44671</v>
      </c>
      <c r="F177" s="228"/>
      <c r="G177" s="228"/>
      <c r="H177" s="228"/>
      <c r="I177" s="228">
        <f>+I176+1</f>
        <v>44727</v>
      </c>
      <c r="J177" s="228"/>
      <c r="K177" s="228"/>
      <c r="L177" s="228"/>
      <c r="M177" s="228"/>
      <c r="N177" s="228">
        <f>+N176+1</f>
        <v>44791</v>
      </c>
      <c r="O177" s="228"/>
      <c r="P177" s="228"/>
      <c r="Q177" s="228"/>
      <c r="R177" s="228">
        <f>+R176+1</f>
        <v>44854</v>
      </c>
      <c r="S177" s="228"/>
      <c r="T177" s="228"/>
      <c r="U177" s="228"/>
      <c r="V177" s="228"/>
      <c r="W177" s="228">
        <f>+W176+1</f>
        <v>44909</v>
      </c>
      <c r="X177" s="228"/>
      <c r="Y177" s="228"/>
      <c r="Z177" s="228"/>
      <c r="AA177" s="228"/>
      <c r="AB177" s="265">
        <f>+AB176+1</f>
        <v>44979</v>
      </c>
      <c r="AC177" s="265"/>
      <c r="AD177" s="265"/>
      <c r="AE177" s="265"/>
      <c r="AF177" s="265"/>
      <c r="AG177" s="265"/>
      <c r="AH177" s="266"/>
    </row>
    <row r="178" spans="2:48" ht="18.75" customHeight="1">
      <c r="B178" s="513" t="s">
        <v>183</v>
      </c>
      <c r="C178" s="261"/>
      <c r="D178" s="261"/>
      <c r="E178" s="259">
        <f>+E177+1</f>
        <v>44672</v>
      </c>
      <c r="F178" s="259"/>
      <c r="G178" s="259"/>
      <c r="H178" s="259"/>
      <c r="I178" s="259">
        <f>+I177+1</f>
        <v>44728</v>
      </c>
      <c r="J178" s="259"/>
      <c r="K178" s="259"/>
      <c r="L178" s="259"/>
      <c r="M178" s="259"/>
      <c r="N178" s="259">
        <f>+N177+1</f>
        <v>44792</v>
      </c>
      <c r="O178" s="259"/>
      <c r="P178" s="259"/>
      <c r="Q178" s="259"/>
      <c r="R178" s="259">
        <f>+R177+1</f>
        <v>44855</v>
      </c>
      <c r="S178" s="259"/>
      <c r="T178" s="259"/>
      <c r="U178" s="259"/>
      <c r="V178" s="259"/>
      <c r="W178" s="259">
        <f>+W177+1</f>
        <v>44910</v>
      </c>
      <c r="X178" s="259"/>
      <c r="Y178" s="259"/>
      <c r="Z178" s="259"/>
      <c r="AA178" s="259"/>
      <c r="AB178" s="273">
        <f>+AB177+1</f>
        <v>44980</v>
      </c>
      <c r="AC178" s="273"/>
      <c r="AD178" s="273"/>
      <c r="AE178" s="273"/>
      <c r="AF178" s="273"/>
      <c r="AG178" s="273"/>
      <c r="AH178" s="274"/>
    </row>
    <row r="179" spans="2:48" ht="18.75" customHeight="1" thickBot="1">
      <c r="B179" s="518" t="s">
        <v>184</v>
      </c>
      <c r="C179" s="519"/>
      <c r="D179" s="519"/>
      <c r="E179" s="520">
        <f>+E178+1</f>
        <v>44673</v>
      </c>
      <c r="F179" s="520"/>
      <c r="G179" s="520"/>
      <c r="H179" s="520"/>
      <c r="I179" s="520">
        <f>+I178+1</f>
        <v>44729</v>
      </c>
      <c r="J179" s="520"/>
      <c r="K179" s="520"/>
      <c r="L179" s="520"/>
      <c r="M179" s="520"/>
      <c r="N179" s="520">
        <v>44795</v>
      </c>
      <c r="O179" s="520"/>
      <c r="P179" s="520"/>
      <c r="Q179" s="520"/>
      <c r="R179" s="520">
        <v>44858</v>
      </c>
      <c r="S179" s="520"/>
      <c r="T179" s="520"/>
      <c r="U179" s="520"/>
      <c r="V179" s="520"/>
      <c r="W179" s="520">
        <f>+W178+1</f>
        <v>44911</v>
      </c>
      <c r="X179" s="520"/>
      <c r="Y179" s="520"/>
      <c r="Z179" s="520"/>
      <c r="AA179" s="520"/>
      <c r="AB179" s="516">
        <f>+AB178+1</f>
        <v>44981</v>
      </c>
      <c r="AC179" s="516"/>
      <c r="AD179" s="516"/>
      <c r="AE179" s="516"/>
      <c r="AF179" s="516"/>
      <c r="AG179" s="516"/>
      <c r="AH179" s="517"/>
    </row>
    <row r="180" spans="2:48" ht="19.5" thickBot="1"/>
    <row r="181" spans="2:48" ht="20.100000000000001" customHeight="1" thickBot="1">
      <c r="B181" s="356" t="s">
        <v>133</v>
      </c>
      <c r="C181" s="357"/>
      <c r="D181" s="357"/>
      <c r="E181" s="357"/>
      <c r="F181" s="357"/>
      <c r="G181" s="357"/>
      <c r="H181" s="357"/>
      <c r="I181" s="357"/>
      <c r="J181" s="357"/>
      <c r="K181" s="357"/>
      <c r="L181" s="357"/>
      <c r="M181" s="358"/>
      <c r="O181" s="356" t="s">
        <v>192</v>
      </c>
      <c r="P181" s="357"/>
      <c r="Q181" s="357"/>
      <c r="R181" s="357"/>
      <c r="S181" s="357"/>
      <c r="T181" s="357"/>
      <c r="U181" s="357"/>
      <c r="V181" s="357"/>
      <c r="W181" s="357"/>
      <c r="X181" s="357"/>
      <c r="Y181" s="357"/>
      <c r="Z181" s="357"/>
      <c r="AA181" s="357"/>
      <c r="AB181" s="357"/>
      <c r="AC181" s="357"/>
      <c r="AD181" s="357"/>
      <c r="AE181" s="357"/>
      <c r="AF181" s="357"/>
      <c r="AG181" s="357"/>
      <c r="AH181" s="358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6"/>
    </row>
    <row r="182" spans="2:48">
      <c r="B182" s="450" t="s">
        <v>38</v>
      </c>
      <c r="C182" s="398"/>
      <c r="D182" s="398"/>
      <c r="E182" s="398"/>
      <c r="F182" s="398" t="s">
        <v>132</v>
      </c>
      <c r="G182" s="398"/>
      <c r="H182" s="398"/>
      <c r="I182" s="398"/>
      <c r="J182" s="398"/>
      <c r="K182" s="398"/>
      <c r="L182" s="398"/>
      <c r="M182" s="453"/>
      <c r="O182" s="521" t="s">
        <v>38</v>
      </c>
      <c r="P182" s="523" t="s">
        <v>83</v>
      </c>
      <c r="Q182" s="417"/>
      <c r="R182" s="524"/>
      <c r="S182" s="523" t="s">
        <v>84</v>
      </c>
      <c r="T182" s="417"/>
      <c r="U182" s="524"/>
      <c r="V182" s="523" t="s">
        <v>85</v>
      </c>
      <c r="W182" s="417"/>
      <c r="X182" s="524"/>
      <c r="Y182" s="523" t="s">
        <v>86</v>
      </c>
      <c r="Z182" s="417"/>
      <c r="AA182" s="524"/>
      <c r="AB182" s="523" t="s">
        <v>87</v>
      </c>
      <c r="AC182" s="417"/>
      <c r="AD182" s="524"/>
      <c r="AE182" s="523" t="s">
        <v>88</v>
      </c>
      <c r="AF182" s="417"/>
      <c r="AG182" s="417"/>
      <c r="AH182" s="524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6"/>
    </row>
    <row r="183" spans="2:48" ht="19.5" thickBot="1">
      <c r="B183" s="457"/>
      <c r="C183" s="413"/>
      <c r="D183" s="413"/>
      <c r="E183" s="413"/>
      <c r="F183" s="413"/>
      <c r="G183" s="413"/>
      <c r="H183" s="413"/>
      <c r="I183" s="413"/>
      <c r="J183" s="413"/>
      <c r="K183" s="413"/>
      <c r="L183" s="413"/>
      <c r="M183" s="515"/>
      <c r="O183" s="522"/>
      <c r="P183" s="525"/>
      <c r="Q183" s="526"/>
      <c r="R183" s="527"/>
      <c r="S183" s="525"/>
      <c r="T183" s="526"/>
      <c r="U183" s="527"/>
      <c r="V183" s="525"/>
      <c r="W183" s="526"/>
      <c r="X183" s="527"/>
      <c r="Y183" s="525"/>
      <c r="Z183" s="526"/>
      <c r="AA183" s="527"/>
      <c r="AB183" s="525"/>
      <c r="AC183" s="526"/>
      <c r="AD183" s="527"/>
      <c r="AE183" s="525"/>
      <c r="AF183" s="526"/>
      <c r="AG183" s="526"/>
      <c r="AH183" s="527"/>
      <c r="AI183" s="14"/>
      <c r="AJ183" s="14"/>
      <c r="AK183" s="14"/>
      <c r="AL183" s="14"/>
      <c r="AM183" s="14"/>
      <c r="AN183" s="14"/>
      <c r="AO183" s="81"/>
      <c r="AP183" s="81"/>
      <c r="AQ183" s="81"/>
      <c r="AR183" s="81"/>
      <c r="AS183" s="81"/>
      <c r="AT183" s="81"/>
      <c r="AU183" s="81"/>
      <c r="AV183" s="6"/>
    </row>
    <row r="184" spans="2:48">
      <c r="B184" s="184" t="s">
        <v>180</v>
      </c>
      <c r="C184" s="185"/>
      <c r="D184" s="185"/>
      <c r="E184" s="185"/>
      <c r="F184" s="528">
        <v>44977</v>
      </c>
      <c r="G184" s="528"/>
      <c r="H184" s="528"/>
      <c r="I184" s="528"/>
      <c r="J184" s="528"/>
      <c r="K184" s="528"/>
      <c r="L184" s="528"/>
      <c r="M184" s="529"/>
      <c r="O184" s="82" t="s">
        <v>180</v>
      </c>
      <c r="P184" s="560">
        <v>44634</v>
      </c>
      <c r="Q184" s="560"/>
      <c r="R184" s="560"/>
      <c r="S184" s="560">
        <v>44697</v>
      </c>
      <c r="T184" s="560"/>
      <c r="U184" s="560"/>
      <c r="V184" s="560">
        <v>44760</v>
      </c>
      <c r="W184" s="560"/>
      <c r="X184" s="560"/>
      <c r="Y184" s="560">
        <v>44823</v>
      </c>
      <c r="Z184" s="560"/>
      <c r="AA184" s="560"/>
      <c r="AB184" s="560">
        <v>44886</v>
      </c>
      <c r="AC184" s="560"/>
      <c r="AD184" s="560"/>
      <c r="AE184" s="554">
        <v>44949</v>
      </c>
      <c r="AF184" s="554"/>
      <c r="AG184" s="554"/>
      <c r="AH184" s="555"/>
      <c r="AI184" s="14"/>
      <c r="AJ184" s="14"/>
      <c r="AK184" s="14"/>
      <c r="AL184" s="14"/>
      <c r="AM184" s="14"/>
      <c r="AN184" s="14"/>
      <c r="AO184" s="81"/>
      <c r="AP184" s="81"/>
      <c r="AQ184" s="81"/>
      <c r="AR184" s="81"/>
      <c r="AS184" s="81"/>
      <c r="AT184" s="81"/>
      <c r="AU184" s="81"/>
      <c r="AV184" s="6"/>
    </row>
    <row r="185" spans="2:48">
      <c r="B185" s="530" t="s">
        <v>181</v>
      </c>
      <c r="C185" s="189"/>
      <c r="D185" s="189"/>
      <c r="E185" s="189"/>
      <c r="F185" s="531">
        <f>+F184+1</f>
        <v>44978</v>
      </c>
      <c r="G185" s="531"/>
      <c r="H185" s="531"/>
      <c r="I185" s="531"/>
      <c r="J185" s="531"/>
      <c r="K185" s="531"/>
      <c r="L185" s="531"/>
      <c r="M185" s="532"/>
      <c r="O185" s="90" t="s">
        <v>181</v>
      </c>
      <c r="P185" s="536">
        <f>+P184+1</f>
        <v>44635</v>
      </c>
      <c r="Q185" s="536"/>
      <c r="R185" s="536"/>
      <c r="S185" s="536">
        <f>+S184+1</f>
        <v>44698</v>
      </c>
      <c r="T185" s="536"/>
      <c r="U185" s="536"/>
      <c r="V185" s="536">
        <f>+V184+1</f>
        <v>44761</v>
      </c>
      <c r="W185" s="536"/>
      <c r="X185" s="536"/>
      <c r="Y185" s="536">
        <f>+Y184+1</f>
        <v>44824</v>
      </c>
      <c r="Z185" s="536"/>
      <c r="AA185" s="536"/>
      <c r="AB185" s="536">
        <f>+AB184+1</f>
        <v>44887</v>
      </c>
      <c r="AC185" s="536"/>
      <c r="AD185" s="536"/>
      <c r="AE185" s="556">
        <f>+AE184+1</f>
        <v>44950</v>
      </c>
      <c r="AF185" s="556"/>
      <c r="AG185" s="556"/>
      <c r="AH185" s="557"/>
      <c r="AI185" s="14"/>
      <c r="AJ185" s="14"/>
      <c r="AK185" s="14"/>
      <c r="AL185" s="14"/>
      <c r="AM185" s="14"/>
      <c r="AN185" s="14"/>
      <c r="AO185" s="81"/>
      <c r="AP185" s="81"/>
      <c r="AQ185" s="81"/>
      <c r="AR185" s="81"/>
      <c r="AS185" s="81"/>
      <c r="AT185" s="81"/>
      <c r="AU185" s="81"/>
      <c r="AV185" s="6"/>
    </row>
    <row r="186" spans="2:48">
      <c r="B186" s="533" t="s">
        <v>182</v>
      </c>
      <c r="C186" s="193"/>
      <c r="D186" s="193"/>
      <c r="E186" s="193"/>
      <c r="F186" s="534">
        <f>+F185+1</f>
        <v>44979</v>
      </c>
      <c r="G186" s="534"/>
      <c r="H186" s="534"/>
      <c r="I186" s="534"/>
      <c r="J186" s="534"/>
      <c r="K186" s="534"/>
      <c r="L186" s="534"/>
      <c r="M186" s="535"/>
      <c r="O186" s="91" t="s">
        <v>182</v>
      </c>
      <c r="P186" s="552">
        <f>+P185+1</f>
        <v>44636</v>
      </c>
      <c r="Q186" s="552"/>
      <c r="R186" s="552"/>
      <c r="S186" s="552">
        <f>+S185+1</f>
        <v>44699</v>
      </c>
      <c r="T186" s="552"/>
      <c r="U186" s="552"/>
      <c r="V186" s="552">
        <v>44763</v>
      </c>
      <c r="W186" s="552"/>
      <c r="X186" s="552"/>
      <c r="Y186" s="552">
        <f>+Y185+1</f>
        <v>44825</v>
      </c>
      <c r="Z186" s="552"/>
      <c r="AA186" s="552"/>
      <c r="AB186" s="552">
        <f>+AB185+1</f>
        <v>44888</v>
      </c>
      <c r="AC186" s="552"/>
      <c r="AD186" s="552"/>
      <c r="AE186" s="564">
        <f>+AE185+1</f>
        <v>44951</v>
      </c>
      <c r="AF186" s="564"/>
      <c r="AG186" s="564"/>
      <c r="AH186" s="565"/>
      <c r="AI186" s="14"/>
      <c r="AJ186" s="14"/>
      <c r="AK186" s="14"/>
      <c r="AL186" s="14"/>
      <c r="AM186" s="14"/>
      <c r="AN186" s="14"/>
      <c r="AO186" s="81"/>
      <c r="AP186" s="81"/>
      <c r="AQ186" s="81"/>
      <c r="AR186" s="81"/>
      <c r="AS186" s="81"/>
      <c r="AT186" s="81"/>
      <c r="AU186" s="81"/>
      <c r="AV186" s="6"/>
    </row>
    <row r="187" spans="2:48">
      <c r="B187" s="530" t="s">
        <v>183</v>
      </c>
      <c r="C187" s="189"/>
      <c r="D187" s="189"/>
      <c r="E187" s="189"/>
      <c r="F187" s="531">
        <f>+F186+1</f>
        <v>44980</v>
      </c>
      <c r="G187" s="531"/>
      <c r="H187" s="531"/>
      <c r="I187" s="531"/>
      <c r="J187" s="531"/>
      <c r="K187" s="531"/>
      <c r="L187" s="531"/>
      <c r="M187" s="532"/>
      <c r="O187" s="92" t="s">
        <v>183</v>
      </c>
      <c r="P187" s="536">
        <f>+P186+1</f>
        <v>44637</v>
      </c>
      <c r="Q187" s="536"/>
      <c r="R187" s="536"/>
      <c r="S187" s="536">
        <f>+S186+1</f>
        <v>44700</v>
      </c>
      <c r="T187" s="536"/>
      <c r="U187" s="536"/>
      <c r="V187" s="536">
        <f>+V186+1</f>
        <v>44764</v>
      </c>
      <c r="W187" s="536"/>
      <c r="X187" s="536"/>
      <c r="Y187" s="536">
        <f>+Y186+1</f>
        <v>44826</v>
      </c>
      <c r="Z187" s="536"/>
      <c r="AA187" s="536"/>
      <c r="AB187" s="536">
        <f>+AB186+1</f>
        <v>44889</v>
      </c>
      <c r="AC187" s="536"/>
      <c r="AD187" s="536"/>
      <c r="AE187" s="556">
        <f>+AE186+1</f>
        <v>44952</v>
      </c>
      <c r="AF187" s="556"/>
      <c r="AG187" s="556"/>
      <c r="AH187" s="557"/>
      <c r="AI187" s="14"/>
      <c r="AJ187" s="14"/>
      <c r="AK187" s="14"/>
      <c r="AL187" s="14"/>
      <c r="AM187" s="14"/>
      <c r="AN187" s="14"/>
      <c r="AO187" s="81"/>
      <c r="AP187" s="81"/>
      <c r="AQ187" s="81"/>
      <c r="AR187" s="81"/>
      <c r="AS187" s="81"/>
      <c r="AT187" s="81"/>
      <c r="AU187" s="81"/>
      <c r="AV187" s="6"/>
    </row>
    <row r="188" spans="2:48" ht="19.5" thickBot="1">
      <c r="B188" s="561" t="s">
        <v>184</v>
      </c>
      <c r="C188" s="218"/>
      <c r="D188" s="218"/>
      <c r="E188" s="218"/>
      <c r="F188" s="562">
        <f>+F187+1</f>
        <v>44981</v>
      </c>
      <c r="G188" s="562"/>
      <c r="H188" s="562"/>
      <c r="I188" s="562"/>
      <c r="J188" s="562"/>
      <c r="K188" s="562"/>
      <c r="L188" s="562"/>
      <c r="M188" s="563"/>
      <c r="O188" s="93" t="s">
        <v>184</v>
      </c>
      <c r="P188" s="553">
        <f>+P187+1</f>
        <v>44638</v>
      </c>
      <c r="Q188" s="553"/>
      <c r="R188" s="553"/>
      <c r="S188" s="553">
        <f>+S187+1</f>
        <v>44701</v>
      </c>
      <c r="T188" s="553"/>
      <c r="U188" s="553"/>
      <c r="V188" s="553">
        <v>44767</v>
      </c>
      <c r="W188" s="553"/>
      <c r="X188" s="553"/>
      <c r="Y188" s="553">
        <f>+Y187+1</f>
        <v>44827</v>
      </c>
      <c r="Z188" s="553"/>
      <c r="AA188" s="553"/>
      <c r="AB188" s="553">
        <f>+AB187+1</f>
        <v>44890</v>
      </c>
      <c r="AC188" s="553"/>
      <c r="AD188" s="553"/>
      <c r="AE188" s="558">
        <f>+AE187+1</f>
        <v>44953</v>
      </c>
      <c r="AF188" s="558"/>
      <c r="AG188" s="558"/>
      <c r="AH188" s="559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</row>
    <row r="189" spans="2:48" ht="19.5" thickBot="1"/>
    <row r="190" spans="2:48" ht="18.95" customHeight="1" thickBot="1">
      <c r="B190" s="543" t="s">
        <v>178</v>
      </c>
      <c r="C190" s="544"/>
      <c r="D190" s="544"/>
      <c r="E190" s="544"/>
      <c r="F190" s="544"/>
      <c r="G190" s="544"/>
      <c r="H190" s="544"/>
      <c r="I190" s="544"/>
      <c r="J190" s="544"/>
      <c r="K190" s="544"/>
      <c r="L190" s="544"/>
      <c r="M190" s="545"/>
      <c r="O190" s="356" t="s">
        <v>138</v>
      </c>
      <c r="P190" s="357"/>
      <c r="Q190" s="357"/>
      <c r="R190" s="357"/>
      <c r="S190" s="357"/>
      <c r="T190" s="357"/>
      <c r="U190" s="357"/>
      <c r="V190" s="357"/>
      <c r="W190" s="358"/>
      <c r="X190" s="19"/>
      <c r="Z190" s="356" t="s">
        <v>179</v>
      </c>
      <c r="AA190" s="357"/>
      <c r="AB190" s="357"/>
      <c r="AC190" s="357"/>
      <c r="AD190" s="357"/>
      <c r="AE190" s="357"/>
      <c r="AF190" s="357"/>
      <c r="AG190" s="357"/>
      <c r="AH190" s="358"/>
    </row>
    <row r="191" spans="2:48" ht="18.95" customHeight="1">
      <c r="B191" s="546"/>
      <c r="C191" s="547"/>
      <c r="D191" s="547"/>
      <c r="E191" s="547"/>
      <c r="F191" s="547"/>
      <c r="G191" s="547"/>
      <c r="H191" s="547"/>
      <c r="I191" s="547"/>
      <c r="J191" s="547"/>
      <c r="K191" s="547"/>
      <c r="L191" s="547"/>
      <c r="M191" s="548"/>
      <c r="O191" s="575" t="s">
        <v>139</v>
      </c>
      <c r="P191" s="576"/>
      <c r="Q191" s="577"/>
      <c r="R191" s="537" t="s">
        <v>136</v>
      </c>
      <c r="S191" s="538"/>
      <c r="T191" s="566"/>
      <c r="U191" s="537" t="s">
        <v>137</v>
      </c>
      <c r="V191" s="538"/>
      <c r="W191" s="539"/>
      <c r="X191" s="19"/>
      <c r="Z191" s="575" t="s">
        <v>134</v>
      </c>
      <c r="AA191" s="576"/>
      <c r="AB191" s="577"/>
      <c r="AC191" s="537" t="s">
        <v>136</v>
      </c>
      <c r="AD191" s="538"/>
      <c r="AE191" s="566"/>
      <c r="AF191" s="537" t="s">
        <v>137</v>
      </c>
      <c r="AG191" s="538"/>
      <c r="AH191" s="539"/>
    </row>
    <row r="192" spans="2:48" ht="19.5" thickBot="1">
      <c r="B192" s="549"/>
      <c r="C192" s="550"/>
      <c r="D192" s="550"/>
      <c r="E192" s="550"/>
      <c r="F192" s="550"/>
      <c r="G192" s="550"/>
      <c r="H192" s="550"/>
      <c r="I192" s="550"/>
      <c r="J192" s="550"/>
      <c r="K192" s="550"/>
      <c r="L192" s="550"/>
      <c r="M192" s="551"/>
      <c r="O192" s="578"/>
      <c r="P192" s="579"/>
      <c r="Q192" s="580"/>
      <c r="R192" s="567"/>
      <c r="S192" s="568"/>
      <c r="T192" s="569"/>
      <c r="U192" s="567"/>
      <c r="V192" s="568"/>
      <c r="W192" s="581"/>
      <c r="X192" s="19"/>
      <c r="Z192" s="578"/>
      <c r="AA192" s="579"/>
      <c r="AB192" s="580"/>
      <c r="AC192" s="567"/>
      <c r="AD192" s="568"/>
      <c r="AE192" s="569"/>
      <c r="AF192" s="540"/>
      <c r="AG192" s="541"/>
      <c r="AH192" s="542"/>
    </row>
    <row r="193" spans="2:34" ht="19.5" customHeight="1" thickBot="1">
      <c r="B193" s="80"/>
      <c r="C193" s="80"/>
      <c r="D193" s="80"/>
      <c r="E193" s="80"/>
      <c r="F193" s="80"/>
      <c r="G193" s="80"/>
      <c r="H193" s="80"/>
      <c r="I193" s="80"/>
      <c r="O193" s="184" t="s">
        <v>185</v>
      </c>
      <c r="P193" s="185"/>
      <c r="Q193" s="185"/>
      <c r="R193" s="186">
        <v>44651</v>
      </c>
      <c r="S193" s="186"/>
      <c r="T193" s="594"/>
      <c r="U193" s="591" t="s">
        <v>166</v>
      </c>
      <c r="V193" s="570"/>
      <c r="W193" s="571"/>
      <c r="X193" s="24"/>
      <c r="Z193" s="411" t="s">
        <v>180</v>
      </c>
      <c r="AA193" s="412"/>
      <c r="AB193" s="412"/>
      <c r="AC193" s="186">
        <v>44680</v>
      </c>
      <c r="AD193" s="186"/>
      <c r="AE193" s="187"/>
      <c r="AF193" s="570" t="s">
        <v>169</v>
      </c>
      <c r="AG193" s="570"/>
      <c r="AH193" s="571"/>
    </row>
    <row r="194" spans="2:34" ht="19.5" customHeight="1" thickBot="1">
      <c r="B194" s="356" t="s">
        <v>140</v>
      </c>
      <c r="C194" s="357"/>
      <c r="D194" s="357"/>
      <c r="E194" s="357"/>
      <c r="F194" s="357"/>
      <c r="G194" s="357"/>
      <c r="H194" s="357"/>
      <c r="I194" s="357"/>
      <c r="J194" s="357"/>
      <c r="K194" s="357"/>
      <c r="L194" s="357"/>
      <c r="M194" s="358"/>
      <c r="O194" s="188" t="s">
        <v>186</v>
      </c>
      <c r="P194" s="189"/>
      <c r="Q194" s="189"/>
      <c r="R194" s="190">
        <f>+R193+1</f>
        <v>44652</v>
      </c>
      <c r="S194" s="190"/>
      <c r="T194" s="583"/>
      <c r="U194" s="592"/>
      <c r="V194" s="144"/>
      <c r="W194" s="572"/>
      <c r="X194" s="24"/>
      <c r="Z194" s="512" t="s">
        <v>181</v>
      </c>
      <c r="AA194" s="261"/>
      <c r="AB194" s="261"/>
      <c r="AC194" s="190">
        <v>44683</v>
      </c>
      <c r="AD194" s="190"/>
      <c r="AE194" s="191"/>
      <c r="AF194" s="144"/>
      <c r="AG194" s="144"/>
      <c r="AH194" s="572"/>
    </row>
    <row r="195" spans="2:34" ht="18.75" customHeight="1">
      <c r="B195" s="450" t="s">
        <v>141</v>
      </c>
      <c r="C195" s="398"/>
      <c r="D195" s="398"/>
      <c r="E195" s="398"/>
      <c r="F195" s="398" t="s">
        <v>132</v>
      </c>
      <c r="G195" s="398"/>
      <c r="H195" s="398"/>
      <c r="I195" s="398"/>
      <c r="J195" s="398"/>
      <c r="K195" s="398"/>
      <c r="L195" s="398"/>
      <c r="M195" s="453"/>
      <c r="O195" s="192" t="s">
        <v>187</v>
      </c>
      <c r="P195" s="193"/>
      <c r="Q195" s="193"/>
      <c r="R195" s="194">
        <v>44655</v>
      </c>
      <c r="S195" s="194"/>
      <c r="T195" s="586"/>
      <c r="U195" s="592"/>
      <c r="V195" s="144"/>
      <c r="W195" s="572"/>
      <c r="X195" s="24"/>
      <c r="Z195" s="514" t="s">
        <v>182</v>
      </c>
      <c r="AA195" s="227"/>
      <c r="AB195" s="227"/>
      <c r="AC195" s="194">
        <f>+AC194+1</f>
        <v>44684</v>
      </c>
      <c r="AD195" s="194"/>
      <c r="AE195" s="195"/>
      <c r="AF195" s="144"/>
      <c r="AG195" s="144"/>
      <c r="AH195" s="572"/>
    </row>
    <row r="196" spans="2:34" ht="18.75" customHeight="1" thickBot="1">
      <c r="B196" s="457"/>
      <c r="C196" s="413"/>
      <c r="D196" s="413"/>
      <c r="E196" s="413"/>
      <c r="F196" s="413"/>
      <c r="G196" s="413"/>
      <c r="H196" s="413"/>
      <c r="I196" s="413"/>
      <c r="J196" s="413"/>
      <c r="K196" s="413"/>
      <c r="L196" s="413"/>
      <c r="M196" s="515"/>
      <c r="O196" s="188" t="s">
        <v>188</v>
      </c>
      <c r="P196" s="189"/>
      <c r="Q196" s="189"/>
      <c r="R196" s="190">
        <f>+R195+1</f>
        <v>44656</v>
      </c>
      <c r="S196" s="190"/>
      <c r="T196" s="583"/>
      <c r="U196" s="592"/>
      <c r="V196" s="144"/>
      <c r="W196" s="572"/>
      <c r="X196" s="24"/>
      <c r="Z196" s="513" t="s">
        <v>183</v>
      </c>
      <c r="AA196" s="261"/>
      <c r="AB196" s="261"/>
      <c r="AC196" s="190">
        <f>+AC195+1</f>
        <v>44685</v>
      </c>
      <c r="AD196" s="190"/>
      <c r="AE196" s="191"/>
      <c r="AF196" s="144"/>
      <c r="AG196" s="144"/>
      <c r="AH196" s="572"/>
    </row>
    <row r="197" spans="2:34" ht="18.75" customHeight="1">
      <c r="B197" s="184" t="s">
        <v>146</v>
      </c>
      <c r="C197" s="185"/>
      <c r="D197" s="185"/>
      <c r="E197" s="185"/>
      <c r="F197" s="186">
        <v>44650</v>
      </c>
      <c r="G197" s="186"/>
      <c r="H197" s="186"/>
      <c r="I197" s="186"/>
      <c r="J197" s="186"/>
      <c r="K197" s="186"/>
      <c r="L197" s="186"/>
      <c r="M197" s="187"/>
      <c r="O197" s="192" t="s">
        <v>189</v>
      </c>
      <c r="P197" s="193"/>
      <c r="Q197" s="193"/>
      <c r="R197" s="194">
        <f>+R196+1</f>
        <v>44657</v>
      </c>
      <c r="S197" s="194"/>
      <c r="T197" s="586"/>
      <c r="U197" s="592"/>
      <c r="V197" s="144"/>
      <c r="W197" s="572"/>
      <c r="X197" s="24"/>
      <c r="Z197" s="514" t="s">
        <v>184</v>
      </c>
      <c r="AA197" s="227"/>
      <c r="AB197" s="227"/>
      <c r="AC197" s="194">
        <f>+AC196+1</f>
        <v>44686</v>
      </c>
      <c r="AD197" s="194"/>
      <c r="AE197" s="195"/>
      <c r="AF197" s="144"/>
      <c r="AG197" s="144"/>
      <c r="AH197" s="572"/>
    </row>
    <row r="198" spans="2:34" ht="20.100000000000001" customHeight="1" thickBot="1">
      <c r="B198" s="130" t="s">
        <v>142</v>
      </c>
      <c r="C198" s="584"/>
      <c r="D198" s="584"/>
      <c r="E198" s="131"/>
      <c r="F198" s="190">
        <v>44694</v>
      </c>
      <c r="G198" s="190"/>
      <c r="H198" s="190"/>
      <c r="I198" s="190"/>
      <c r="J198" s="190"/>
      <c r="K198" s="190"/>
      <c r="L198" s="190"/>
      <c r="M198" s="191"/>
      <c r="O198" s="188" t="s">
        <v>190</v>
      </c>
      <c r="P198" s="189"/>
      <c r="Q198" s="189"/>
      <c r="R198" s="190">
        <f>+R197+1</f>
        <v>44658</v>
      </c>
      <c r="S198" s="190"/>
      <c r="T198" s="583"/>
      <c r="U198" s="592"/>
      <c r="V198" s="144"/>
      <c r="W198" s="572"/>
      <c r="X198" s="24"/>
      <c r="Z198" s="388" t="s">
        <v>135</v>
      </c>
      <c r="AA198" s="359"/>
      <c r="AB198" s="359"/>
      <c r="AC198" s="264">
        <f>+AC197+1</f>
        <v>44687</v>
      </c>
      <c r="AD198" s="264"/>
      <c r="AE198" s="582"/>
      <c r="AF198" s="573"/>
      <c r="AG198" s="573"/>
      <c r="AH198" s="574"/>
    </row>
    <row r="199" spans="2:34" ht="20.100000000000001" customHeight="1" thickBot="1">
      <c r="B199" s="157" t="s">
        <v>143</v>
      </c>
      <c r="C199" s="316"/>
      <c r="D199" s="316"/>
      <c r="E199" s="158"/>
      <c r="F199" s="194">
        <v>44750</v>
      </c>
      <c r="G199" s="194"/>
      <c r="H199" s="194"/>
      <c r="I199" s="194"/>
      <c r="J199" s="194"/>
      <c r="K199" s="194"/>
      <c r="L199" s="194"/>
      <c r="M199" s="195"/>
      <c r="O199" s="587" t="s">
        <v>191</v>
      </c>
      <c r="P199" s="588"/>
      <c r="Q199" s="588"/>
      <c r="R199" s="589">
        <f>+R198+1</f>
        <v>44659</v>
      </c>
      <c r="S199" s="589"/>
      <c r="T199" s="590"/>
      <c r="U199" s="593"/>
      <c r="V199" s="573"/>
      <c r="W199" s="574"/>
    </row>
    <row r="200" spans="2:34" ht="18.95" customHeight="1" thickBot="1">
      <c r="B200" s="130" t="s">
        <v>144</v>
      </c>
      <c r="C200" s="584"/>
      <c r="D200" s="584"/>
      <c r="E200" s="131"/>
      <c r="F200" s="190">
        <v>44813</v>
      </c>
      <c r="G200" s="190"/>
      <c r="H200" s="190"/>
      <c r="I200" s="190"/>
      <c r="J200" s="190"/>
      <c r="K200" s="190"/>
      <c r="L200" s="190"/>
      <c r="M200" s="191"/>
      <c r="O200" s="108" t="s">
        <v>167</v>
      </c>
      <c r="P200" s="106"/>
      <c r="Q200" s="106"/>
      <c r="R200" s="106"/>
      <c r="S200" s="106"/>
      <c r="T200" s="107"/>
      <c r="U200" s="105" t="s">
        <v>168</v>
      </c>
      <c r="V200" s="106"/>
      <c r="W200" s="107"/>
    </row>
    <row r="201" spans="2:34" ht="18.95" customHeight="1" thickBot="1">
      <c r="B201" s="198" t="s">
        <v>145</v>
      </c>
      <c r="C201" s="585"/>
      <c r="D201" s="585"/>
      <c r="E201" s="199"/>
      <c r="F201" s="219">
        <v>44876</v>
      </c>
      <c r="G201" s="219"/>
      <c r="H201" s="219"/>
      <c r="I201" s="219"/>
      <c r="J201" s="219"/>
      <c r="K201" s="219"/>
      <c r="L201" s="219"/>
      <c r="M201" s="220"/>
    </row>
    <row r="203" spans="2:34">
      <c r="F203" s="225"/>
      <c r="G203" s="225"/>
      <c r="H203" s="225"/>
      <c r="I203" s="225"/>
      <c r="J203" s="225"/>
      <c r="K203" s="225"/>
      <c r="L203" s="225"/>
      <c r="M203" s="225"/>
    </row>
    <row r="204" spans="2:34">
      <c r="F204" s="84"/>
      <c r="G204" s="84"/>
      <c r="H204" s="84"/>
      <c r="I204" s="84"/>
      <c r="J204" s="84"/>
      <c r="K204" s="84"/>
      <c r="L204" s="84"/>
      <c r="M204" s="84"/>
    </row>
  </sheetData>
  <mergeCells count="986">
    <mergeCell ref="Z197:AB197"/>
    <mergeCell ref="Z198:AB198"/>
    <mergeCell ref="O199:Q199"/>
    <mergeCell ref="R199:T199"/>
    <mergeCell ref="U193:W199"/>
    <mergeCell ref="O195:Q195"/>
    <mergeCell ref="R195:T195"/>
    <mergeCell ref="O196:Q196"/>
    <mergeCell ref="R196:T196"/>
    <mergeCell ref="O197:Q197"/>
    <mergeCell ref="O193:Q193"/>
    <mergeCell ref="R193:T193"/>
    <mergeCell ref="B195:E196"/>
    <mergeCell ref="F195:M196"/>
    <mergeCell ref="B197:E197"/>
    <mergeCell ref="F197:M197"/>
    <mergeCell ref="B198:E198"/>
    <mergeCell ref="F198:M198"/>
    <mergeCell ref="B201:E201"/>
    <mergeCell ref="F201:M201"/>
    <mergeCell ref="B199:E199"/>
    <mergeCell ref="F199:M199"/>
    <mergeCell ref="B200:E200"/>
    <mergeCell ref="F200:M200"/>
    <mergeCell ref="AC193:AE193"/>
    <mergeCell ref="AF193:AH198"/>
    <mergeCell ref="AE182:AH183"/>
    <mergeCell ref="V182:X183"/>
    <mergeCell ref="Z190:AH190"/>
    <mergeCell ref="O190:W190"/>
    <mergeCell ref="O191:Q192"/>
    <mergeCell ref="R191:T192"/>
    <mergeCell ref="U191:W192"/>
    <mergeCell ref="AC198:AE198"/>
    <mergeCell ref="Z191:AB192"/>
    <mergeCell ref="Z193:AB193"/>
    <mergeCell ref="Z194:AB194"/>
    <mergeCell ref="Z195:AB195"/>
    <mergeCell ref="O194:Q194"/>
    <mergeCell ref="R194:T194"/>
    <mergeCell ref="O198:Q198"/>
    <mergeCell ref="R198:T198"/>
    <mergeCell ref="AC194:AE194"/>
    <mergeCell ref="AC195:AE195"/>
    <mergeCell ref="AC196:AE196"/>
    <mergeCell ref="AC197:AE197"/>
    <mergeCell ref="R197:T197"/>
    <mergeCell ref="Z196:AB196"/>
    <mergeCell ref="B194:M194"/>
    <mergeCell ref="B187:E187"/>
    <mergeCell ref="F187:M187"/>
    <mergeCell ref="B188:E188"/>
    <mergeCell ref="F188:M188"/>
    <mergeCell ref="AE186:AH186"/>
    <mergeCell ref="AE187:AH187"/>
    <mergeCell ref="O181:AH181"/>
    <mergeCell ref="P184:R184"/>
    <mergeCell ref="P185:R185"/>
    <mergeCell ref="P186:R186"/>
    <mergeCell ref="P187:R187"/>
    <mergeCell ref="P188:R188"/>
    <mergeCell ref="S184:U184"/>
    <mergeCell ref="S188:U188"/>
    <mergeCell ref="S186:U186"/>
    <mergeCell ref="S187:U187"/>
    <mergeCell ref="Y184:AA184"/>
    <mergeCell ref="Y185:AA185"/>
    <mergeCell ref="Y186:AA186"/>
    <mergeCell ref="Y187:AA187"/>
    <mergeCell ref="Y188:AA188"/>
    <mergeCell ref="V184:X184"/>
    <mergeCell ref="V185:X185"/>
    <mergeCell ref="B184:E184"/>
    <mergeCell ref="F184:M184"/>
    <mergeCell ref="B185:E185"/>
    <mergeCell ref="F185:M185"/>
    <mergeCell ref="B186:E186"/>
    <mergeCell ref="F186:M186"/>
    <mergeCell ref="S185:U185"/>
    <mergeCell ref="AF191:AH192"/>
    <mergeCell ref="B190:M192"/>
    <mergeCell ref="V186:X186"/>
    <mergeCell ref="V187:X187"/>
    <mergeCell ref="V188:X188"/>
    <mergeCell ref="AE184:AH184"/>
    <mergeCell ref="AE185:AH185"/>
    <mergeCell ref="AE188:AH188"/>
    <mergeCell ref="AB184:AD184"/>
    <mergeCell ref="AB185:AD185"/>
    <mergeCell ref="AB186:AD186"/>
    <mergeCell ref="AB187:AD187"/>
    <mergeCell ref="AB188:AD188"/>
    <mergeCell ref="AC191:AE192"/>
    <mergeCell ref="B182:E183"/>
    <mergeCell ref="F182:M183"/>
    <mergeCell ref="B181:M181"/>
    <mergeCell ref="AB179:AH179"/>
    <mergeCell ref="B179:D179"/>
    <mergeCell ref="E179:H179"/>
    <mergeCell ref="I179:M179"/>
    <mergeCell ref="N179:Q179"/>
    <mergeCell ref="R179:V179"/>
    <mergeCell ref="W179:AA179"/>
    <mergeCell ref="O182:O183"/>
    <mergeCell ref="P182:R183"/>
    <mergeCell ref="S182:U183"/>
    <mergeCell ref="Y182:AA183"/>
    <mergeCell ref="AB182:AD183"/>
    <mergeCell ref="B178:D178"/>
    <mergeCell ref="E178:H178"/>
    <mergeCell ref="I178:M178"/>
    <mergeCell ref="N178:Q178"/>
    <mergeCell ref="R178:V178"/>
    <mergeCell ref="W178:AA178"/>
    <mergeCell ref="AB178:AH178"/>
    <mergeCell ref="B177:D177"/>
    <mergeCell ref="E177:H177"/>
    <mergeCell ref="W176:AA176"/>
    <mergeCell ref="AB176:AH176"/>
    <mergeCell ref="B175:D175"/>
    <mergeCell ref="E175:H175"/>
    <mergeCell ref="I175:M175"/>
    <mergeCell ref="N175:Q175"/>
    <mergeCell ref="R175:V175"/>
    <mergeCell ref="W175:AA175"/>
    <mergeCell ref="I177:M177"/>
    <mergeCell ref="N177:Q177"/>
    <mergeCell ref="R177:V177"/>
    <mergeCell ref="W177:AA177"/>
    <mergeCell ref="AB175:AH175"/>
    <mergeCell ref="B176:D176"/>
    <mergeCell ref="E176:H176"/>
    <mergeCell ref="I176:M176"/>
    <mergeCell ref="N176:Q176"/>
    <mergeCell ref="R176:V176"/>
    <mergeCell ref="AB177:AH177"/>
    <mergeCell ref="B169:AH169"/>
    <mergeCell ref="B171:AH171"/>
    <mergeCell ref="B173:AH173"/>
    <mergeCell ref="B174:D174"/>
    <mergeCell ref="E174:H174"/>
    <mergeCell ref="I174:M174"/>
    <mergeCell ref="N174:Q174"/>
    <mergeCell ref="R174:V174"/>
    <mergeCell ref="W174:AA174"/>
    <mergeCell ref="AB174:AH174"/>
    <mergeCell ref="AK151:AM151"/>
    <mergeCell ref="AK152:AM152"/>
    <mergeCell ref="AK153:AM153"/>
    <mergeCell ref="AK145:AM145"/>
    <mergeCell ref="AK146:AM146"/>
    <mergeCell ref="AK147:AM147"/>
    <mergeCell ref="AK148:AM148"/>
    <mergeCell ref="AK149:AM149"/>
    <mergeCell ref="AK150:AM150"/>
    <mergeCell ref="R145:S145"/>
    <mergeCell ref="O147:Q147"/>
    <mergeCell ref="R146:S146"/>
    <mergeCell ref="R152:S152"/>
    <mergeCell ref="O154:Q154"/>
    <mergeCell ref="R154:S154"/>
    <mergeCell ref="B140:S140"/>
    <mergeCell ref="O145:Q145"/>
    <mergeCell ref="O151:Q151"/>
    <mergeCell ref="R150:S150"/>
    <mergeCell ref="O152:Q152"/>
    <mergeCell ref="R151:S151"/>
    <mergeCell ref="M154:N154"/>
    <mergeCell ref="O141:Q144"/>
    <mergeCell ref="J154:L154"/>
    <mergeCell ref="M141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AA117:AH117"/>
    <mergeCell ref="W143:Z143"/>
    <mergeCell ref="AA141:AH142"/>
    <mergeCell ref="R147:S147"/>
    <mergeCell ref="AD106:AH106"/>
    <mergeCell ref="U109:AH109"/>
    <mergeCell ref="D121:I121"/>
    <mergeCell ref="B128:D128"/>
    <mergeCell ref="O148:Q148"/>
    <mergeCell ref="W145:Z145"/>
    <mergeCell ref="AA146:AH146"/>
    <mergeCell ref="AA147:AH147"/>
    <mergeCell ref="U112:Z112"/>
    <mergeCell ref="W146:Z146"/>
    <mergeCell ref="W141:Z142"/>
    <mergeCell ref="AA113:AH113"/>
    <mergeCell ref="U114:Z114"/>
    <mergeCell ref="B123:AH125"/>
    <mergeCell ref="C147:D147"/>
    <mergeCell ref="D120:I120"/>
    <mergeCell ref="AA148:AH148"/>
    <mergeCell ref="R148:S148"/>
    <mergeCell ref="R141:S144"/>
    <mergeCell ref="O146:Q146"/>
    <mergeCell ref="D115:I115"/>
    <mergeCell ref="T106:X106"/>
    <mergeCell ref="T107:X107"/>
    <mergeCell ref="W148:Z148"/>
    <mergeCell ref="AA143:AH143"/>
    <mergeCell ref="W140:AH140"/>
    <mergeCell ref="W147:Z147"/>
    <mergeCell ref="U117:Z117"/>
    <mergeCell ref="AA145:AH145"/>
    <mergeCell ref="AA144:AH144"/>
    <mergeCell ref="W144:Z144"/>
    <mergeCell ref="B127:AH127"/>
    <mergeCell ref="B115:C115"/>
    <mergeCell ref="B114:C114"/>
    <mergeCell ref="N128:Q128"/>
    <mergeCell ref="N130:Q130"/>
    <mergeCell ref="J141:L144"/>
    <mergeCell ref="B129:D129"/>
    <mergeCell ref="B118:C118"/>
    <mergeCell ref="J119:P119"/>
    <mergeCell ref="B116:C116"/>
    <mergeCell ref="B121:C121"/>
    <mergeCell ref="B117:C117"/>
    <mergeCell ref="D113:I113"/>
    <mergeCell ref="D64:F64"/>
    <mergeCell ref="G64:J64"/>
    <mergeCell ref="P64:S64"/>
    <mergeCell ref="P62:S62"/>
    <mergeCell ref="T63:W63"/>
    <mergeCell ref="T62:W62"/>
    <mergeCell ref="T61:W61"/>
    <mergeCell ref="T64:W64"/>
    <mergeCell ref="G54:J54"/>
    <mergeCell ref="G57:J58"/>
    <mergeCell ref="B55:S55"/>
    <mergeCell ref="C28:C54"/>
    <mergeCell ref="B1:AH1"/>
    <mergeCell ref="D22:F22"/>
    <mergeCell ref="D13:F13"/>
    <mergeCell ref="Z5:AD5"/>
    <mergeCell ref="D7:F7"/>
    <mergeCell ref="D12:F12"/>
    <mergeCell ref="D21:F21"/>
    <mergeCell ref="G9:J9"/>
    <mergeCell ref="D11:F11"/>
    <mergeCell ref="Z6:AD6"/>
    <mergeCell ref="AE10:AH10"/>
    <mergeCell ref="AE9:AH9"/>
    <mergeCell ref="B2:AH2"/>
    <mergeCell ref="Z12:AD12"/>
    <mergeCell ref="T14:U14"/>
    <mergeCell ref="D16:F16"/>
    <mergeCell ref="D20:F20"/>
    <mergeCell ref="D6:F6"/>
    <mergeCell ref="T12:U12"/>
    <mergeCell ref="T9:U9"/>
    <mergeCell ref="M6:O6"/>
    <mergeCell ref="M7:O7"/>
    <mergeCell ref="M8:O8"/>
    <mergeCell ref="M9:O9"/>
    <mergeCell ref="I130:M130"/>
    <mergeCell ref="C145:D145"/>
    <mergeCell ref="C141:D144"/>
    <mergeCell ref="J145:L145"/>
    <mergeCell ref="J146:L146"/>
    <mergeCell ref="J147:L147"/>
    <mergeCell ref="E146:G146"/>
    <mergeCell ref="AA153:AH153"/>
    <mergeCell ref="W149:Z149"/>
    <mergeCell ref="AA152:AH152"/>
    <mergeCell ref="AA151:AH151"/>
    <mergeCell ref="AA149:AH149"/>
    <mergeCell ref="W152:Z152"/>
    <mergeCell ref="J150:L150"/>
    <mergeCell ref="J151:L151"/>
    <mergeCell ref="AA150:AH150"/>
    <mergeCell ref="J152:L152"/>
    <mergeCell ref="J153:L153"/>
    <mergeCell ref="M153:N153"/>
    <mergeCell ref="O149:Q149"/>
    <mergeCell ref="O150:Q150"/>
    <mergeCell ref="R149:S149"/>
    <mergeCell ref="O153:Q153"/>
    <mergeCell ref="R153:S153"/>
    <mergeCell ref="B113:C113"/>
    <mergeCell ref="C152:D152"/>
    <mergeCell ref="C153:D153"/>
    <mergeCell ref="AA112:AH112"/>
    <mergeCell ref="AA114:AH114"/>
    <mergeCell ref="E148:G148"/>
    <mergeCell ref="D118:I118"/>
    <mergeCell ref="E129:H129"/>
    <mergeCell ref="E141:G144"/>
    <mergeCell ref="C148:D148"/>
    <mergeCell ref="E153:G153"/>
    <mergeCell ref="C151:D151"/>
    <mergeCell ref="B141:B154"/>
    <mergeCell ref="E147:G147"/>
    <mergeCell ref="C149:D149"/>
    <mergeCell ref="C146:D146"/>
    <mergeCell ref="E145:G145"/>
    <mergeCell ref="J121:P121"/>
    <mergeCell ref="I128:M128"/>
    <mergeCell ref="D119:I119"/>
    <mergeCell ref="E149:G149"/>
    <mergeCell ref="J148:L148"/>
    <mergeCell ref="J149:L149"/>
    <mergeCell ref="E130:H130"/>
    <mergeCell ref="T105:X105"/>
    <mergeCell ref="T102:X102"/>
    <mergeCell ref="K103:O103"/>
    <mergeCell ref="P102:S102"/>
    <mergeCell ref="P104:S104"/>
    <mergeCell ref="B112:C112"/>
    <mergeCell ref="G103:J103"/>
    <mergeCell ref="G104:J104"/>
    <mergeCell ref="G105:J105"/>
    <mergeCell ref="B110:C111"/>
    <mergeCell ref="D66:F66"/>
    <mergeCell ref="D88:F88"/>
    <mergeCell ref="AD88:AH88"/>
    <mergeCell ref="K67:O67"/>
    <mergeCell ref="B71:AH72"/>
    <mergeCell ref="D93:F93"/>
    <mergeCell ref="P95:S95"/>
    <mergeCell ref="D94:F94"/>
    <mergeCell ref="AD102:AH102"/>
    <mergeCell ref="K102:O102"/>
    <mergeCell ref="G102:J102"/>
    <mergeCell ref="AD69:AH69"/>
    <mergeCell ref="AD66:AH66"/>
    <mergeCell ref="D67:F67"/>
    <mergeCell ref="X69:AC69"/>
    <mergeCell ref="G68:J68"/>
    <mergeCell ref="G69:J69"/>
    <mergeCell ref="G66:J66"/>
    <mergeCell ref="G67:J67"/>
    <mergeCell ref="D68:F68"/>
    <mergeCell ref="Y105:AC105"/>
    <mergeCell ref="D116:I116"/>
    <mergeCell ref="AA116:AH116"/>
    <mergeCell ref="J113:P113"/>
    <mergeCell ref="J114:P114"/>
    <mergeCell ref="AA115:AH115"/>
    <mergeCell ref="J116:P116"/>
    <mergeCell ref="U113:Z113"/>
    <mergeCell ref="U116:Z116"/>
    <mergeCell ref="J115:P115"/>
    <mergeCell ref="U115:Z115"/>
    <mergeCell ref="AD103:AH103"/>
    <mergeCell ref="J112:P112"/>
    <mergeCell ref="B109:P109"/>
    <mergeCell ref="AD105:AH105"/>
    <mergeCell ref="Y104:AC104"/>
    <mergeCell ref="AD107:AH107"/>
    <mergeCell ref="U110:Z111"/>
    <mergeCell ref="AD104:AH104"/>
    <mergeCell ref="AA110:AH111"/>
    <mergeCell ref="J110:P111"/>
    <mergeCell ref="P103:S103"/>
    <mergeCell ref="G94:J94"/>
    <mergeCell ref="G95:J95"/>
    <mergeCell ref="D95:F95"/>
    <mergeCell ref="P93:S93"/>
    <mergeCell ref="P92:S92"/>
    <mergeCell ref="K92:O92"/>
    <mergeCell ref="G93:J93"/>
    <mergeCell ref="K93:O93"/>
    <mergeCell ref="K94:O94"/>
    <mergeCell ref="P94:S94"/>
    <mergeCell ref="T98:X98"/>
    <mergeCell ref="Y94:AC94"/>
    <mergeCell ref="X68:AC68"/>
    <mergeCell ref="D69:F69"/>
    <mergeCell ref="G91:J91"/>
    <mergeCell ref="T90:X90"/>
    <mergeCell ref="P90:S90"/>
    <mergeCell ref="B85:AH85"/>
    <mergeCell ref="P68:S68"/>
    <mergeCell ref="AD91:AH91"/>
    <mergeCell ref="AD92:AH92"/>
    <mergeCell ref="P89:S89"/>
    <mergeCell ref="T87:X87"/>
    <mergeCell ref="AD89:AH89"/>
    <mergeCell ref="Y88:AC88"/>
    <mergeCell ref="AD90:AH90"/>
    <mergeCell ref="P91:S91"/>
    <mergeCell ref="Y92:AC92"/>
    <mergeCell ref="Y89:AC89"/>
    <mergeCell ref="B57:C69"/>
    <mergeCell ref="P61:S61"/>
    <mergeCell ref="B73:AH74"/>
    <mergeCell ref="K90:O90"/>
    <mergeCell ref="Y91:AC91"/>
    <mergeCell ref="D62:F62"/>
    <mergeCell ref="G61:J61"/>
    <mergeCell ref="P60:S60"/>
    <mergeCell ref="AD59:AH59"/>
    <mergeCell ref="K63:O63"/>
    <mergeCell ref="B28:B54"/>
    <mergeCell ref="D28:F29"/>
    <mergeCell ref="D57:F59"/>
    <mergeCell ref="K58:O58"/>
    <mergeCell ref="G59:J59"/>
    <mergeCell ref="G51:J51"/>
    <mergeCell ref="AD57:AH57"/>
    <mergeCell ref="AB54:AH54"/>
    <mergeCell ref="D61:F61"/>
    <mergeCell ref="G60:J60"/>
    <mergeCell ref="G62:J62"/>
    <mergeCell ref="K62:O62"/>
    <mergeCell ref="K61:O61"/>
    <mergeCell ref="D63:F63"/>
    <mergeCell ref="G50:J50"/>
    <mergeCell ref="G46:J46"/>
    <mergeCell ref="N52:R52"/>
    <mergeCell ref="G48:J48"/>
    <mergeCell ref="N48:R48"/>
    <mergeCell ref="G47:J47"/>
    <mergeCell ref="N47:R47"/>
    <mergeCell ref="K57:O57"/>
    <mergeCell ref="AD61:AH61"/>
    <mergeCell ref="T57:W57"/>
    <mergeCell ref="N53:R53"/>
    <mergeCell ref="P57:S58"/>
    <mergeCell ref="X57:AC58"/>
    <mergeCell ref="T58:W58"/>
    <mergeCell ref="AD58:AH58"/>
    <mergeCell ref="N54:R54"/>
    <mergeCell ref="B56:AH56"/>
    <mergeCell ref="X61:AC61"/>
    <mergeCell ref="X59:AC59"/>
    <mergeCell ref="AD60:AH60"/>
    <mergeCell ref="G52:J52"/>
    <mergeCell ref="N51:R51"/>
    <mergeCell ref="K69:O69"/>
    <mergeCell ref="K60:O60"/>
    <mergeCell ref="P67:S67"/>
    <mergeCell ref="D23:F23"/>
    <mergeCell ref="G42:J42"/>
    <mergeCell ref="G63:J63"/>
    <mergeCell ref="D60:F60"/>
    <mergeCell ref="B26:R27"/>
    <mergeCell ref="N36:R36"/>
    <mergeCell ref="N28:R29"/>
    <mergeCell ref="G35:J35"/>
    <mergeCell ref="G32:J32"/>
    <mergeCell ref="N49:R49"/>
    <mergeCell ref="N50:R50"/>
    <mergeCell ref="G37:J37"/>
    <mergeCell ref="G38:J38"/>
    <mergeCell ref="G45:J45"/>
    <mergeCell ref="G41:J41"/>
    <mergeCell ref="G44:J44"/>
    <mergeCell ref="G43:J43"/>
    <mergeCell ref="N45:R45"/>
    <mergeCell ref="G49:J49"/>
    <mergeCell ref="P59:S59"/>
    <mergeCell ref="G53:J53"/>
    <mergeCell ref="G90:J90"/>
    <mergeCell ref="T89:X89"/>
    <mergeCell ref="G87:J87"/>
    <mergeCell ref="Y87:AC87"/>
    <mergeCell ref="T88:X88"/>
    <mergeCell ref="K89:O89"/>
    <mergeCell ref="K91:O91"/>
    <mergeCell ref="AD86:AH86"/>
    <mergeCell ref="AD87:AH87"/>
    <mergeCell ref="Y86:AC86"/>
    <mergeCell ref="T86:X86"/>
    <mergeCell ref="K87:O87"/>
    <mergeCell ref="G86:J86"/>
    <mergeCell ref="P87:S87"/>
    <mergeCell ref="T91:X91"/>
    <mergeCell ref="G88:J88"/>
    <mergeCell ref="E151:G151"/>
    <mergeCell ref="W154:Z154"/>
    <mergeCell ref="D90:F90"/>
    <mergeCell ref="D107:F107"/>
    <mergeCell ref="D99:F99"/>
    <mergeCell ref="D110:I111"/>
    <mergeCell ref="D102:F102"/>
    <mergeCell ref="G98:J98"/>
    <mergeCell ref="T96:X96"/>
    <mergeCell ref="D98:F98"/>
    <mergeCell ref="D97:F97"/>
    <mergeCell ref="P96:S96"/>
    <mergeCell ref="D96:F96"/>
    <mergeCell ref="G96:J96"/>
    <mergeCell ref="K97:O97"/>
    <mergeCell ref="G99:J99"/>
    <mergeCell ref="K98:O98"/>
    <mergeCell ref="K99:O99"/>
    <mergeCell ref="D101:F101"/>
    <mergeCell ref="Y102:AC102"/>
    <mergeCell ref="T103:X103"/>
    <mergeCell ref="Y103:AC103"/>
    <mergeCell ref="Y106:AC106"/>
    <mergeCell ref="T104:X104"/>
    <mergeCell ref="D65:F65"/>
    <mergeCell ref="G65:J65"/>
    <mergeCell ref="D19:F19"/>
    <mergeCell ref="G39:J39"/>
    <mergeCell ref="D87:F87"/>
    <mergeCell ref="D86:F86"/>
    <mergeCell ref="R137:V137"/>
    <mergeCell ref="I134:M134"/>
    <mergeCell ref="G107:J107"/>
    <mergeCell ref="D114:I114"/>
    <mergeCell ref="D112:I112"/>
    <mergeCell ref="T99:X99"/>
    <mergeCell ref="R130:V130"/>
    <mergeCell ref="P106:S106"/>
    <mergeCell ref="P107:S107"/>
    <mergeCell ref="P105:S105"/>
    <mergeCell ref="P101:S101"/>
    <mergeCell ref="T101:X101"/>
    <mergeCell ref="P97:S97"/>
    <mergeCell ref="K96:O96"/>
    <mergeCell ref="T100:X100"/>
    <mergeCell ref="P100:S100"/>
    <mergeCell ref="K86:O86"/>
    <mergeCell ref="G89:J89"/>
    <mergeCell ref="G40:J40"/>
    <mergeCell ref="G30:J30"/>
    <mergeCell ref="N37:R37"/>
    <mergeCell ref="N34:R34"/>
    <mergeCell ref="N39:R39"/>
    <mergeCell ref="D8:F8"/>
    <mergeCell ref="D9:F9"/>
    <mergeCell ref="D10:F10"/>
    <mergeCell ref="K7:L7"/>
    <mergeCell ref="G10:J10"/>
    <mergeCell ref="M10:O10"/>
    <mergeCell ref="M11:O11"/>
    <mergeCell ref="Q3:Q14"/>
    <mergeCell ref="M12:O12"/>
    <mergeCell ref="N35:R35"/>
    <mergeCell ref="G31:J31"/>
    <mergeCell ref="G36:J36"/>
    <mergeCell ref="D5:F5"/>
    <mergeCell ref="D3:F4"/>
    <mergeCell ref="K68:O68"/>
    <mergeCell ref="K59:O59"/>
    <mergeCell ref="N42:R42"/>
    <mergeCell ref="D15:F15"/>
    <mergeCell ref="AE7:AH7"/>
    <mergeCell ref="AE8:AH8"/>
    <mergeCell ref="V11:Y11"/>
    <mergeCell ref="V10:Y10"/>
    <mergeCell ref="AB33:AH33"/>
    <mergeCell ref="AB32:AH32"/>
    <mergeCell ref="U32:AA32"/>
    <mergeCell ref="AB35:AH35"/>
    <mergeCell ref="U35:AA35"/>
    <mergeCell ref="N43:R43"/>
    <mergeCell ref="N44:R44"/>
    <mergeCell ref="T65:W65"/>
    <mergeCell ref="U52:AA52"/>
    <mergeCell ref="U54:AA54"/>
    <mergeCell ref="U49:AA49"/>
    <mergeCell ref="U34:AA34"/>
    <mergeCell ref="G34:J34"/>
    <mergeCell ref="K28:M29"/>
    <mergeCell ref="G33:J33"/>
    <mergeCell ref="D18:F18"/>
    <mergeCell ref="AK24:AN24"/>
    <mergeCell ref="B25:T25"/>
    <mergeCell ref="N31:R31"/>
    <mergeCell ref="AK23:AL23"/>
    <mergeCell ref="U26:AH27"/>
    <mergeCell ref="G28:J29"/>
    <mergeCell ref="G23:J23"/>
    <mergeCell ref="B3:C24"/>
    <mergeCell ref="D17:F17"/>
    <mergeCell ref="AB28:AH29"/>
    <mergeCell ref="U30:AA30"/>
    <mergeCell ref="AE14:AH14"/>
    <mergeCell ref="V14:Y14"/>
    <mergeCell ref="AK21:AM21"/>
    <mergeCell ref="U28:AA29"/>
    <mergeCell ref="N30:R30"/>
    <mergeCell ref="M3:O4"/>
    <mergeCell ref="AE11:AH11"/>
    <mergeCell ref="T8:U8"/>
    <mergeCell ref="AE5:AH5"/>
    <mergeCell ref="AE13:AH13"/>
    <mergeCell ref="AE6:AH6"/>
    <mergeCell ref="AE12:AH12"/>
    <mergeCell ref="T10:U10"/>
    <mergeCell ref="N46:R46"/>
    <mergeCell ref="K64:O64"/>
    <mergeCell ref="T59:W59"/>
    <mergeCell ref="P63:S63"/>
    <mergeCell ref="X63:AC63"/>
    <mergeCell ref="K65:O65"/>
    <mergeCell ref="N40:R40"/>
    <mergeCell ref="X66:AC66"/>
    <mergeCell ref="AD63:AH63"/>
    <mergeCell ref="AD64:AH64"/>
    <mergeCell ref="P65:S65"/>
    <mergeCell ref="T66:W66"/>
    <mergeCell ref="K66:O66"/>
    <mergeCell ref="AD65:AH65"/>
    <mergeCell ref="X64:AC64"/>
    <mergeCell ref="AD62:AH62"/>
    <mergeCell ref="N32:R32"/>
    <mergeCell ref="U37:AH39"/>
    <mergeCell ref="U41:AA42"/>
    <mergeCell ref="AB46:AH46"/>
    <mergeCell ref="U45:AA45"/>
    <mergeCell ref="AB43:AH43"/>
    <mergeCell ref="P66:S66"/>
    <mergeCell ref="AA154:AH154"/>
    <mergeCell ref="B156:AH156"/>
    <mergeCell ref="C154:D154"/>
    <mergeCell ref="R128:V128"/>
    <mergeCell ref="K88:O88"/>
    <mergeCell ref="P88:S88"/>
    <mergeCell ref="P86:S86"/>
    <mergeCell ref="W150:Z150"/>
    <mergeCell ref="W151:Z151"/>
    <mergeCell ref="W153:Z153"/>
    <mergeCell ref="AB45:AH45"/>
    <mergeCell ref="U46:AA46"/>
    <mergeCell ref="AB48:AH48"/>
    <mergeCell ref="U50:AA50"/>
    <mergeCell ref="AB50:AH50"/>
    <mergeCell ref="U51:AA51"/>
    <mergeCell ref="W128:AA128"/>
    <mergeCell ref="B157:D167"/>
    <mergeCell ref="B119:C119"/>
    <mergeCell ref="B120:C120"/>
    <mergeCell ref="D106:F106"/>
    <mergeCell ref="G106:J106"/>
    <mergeCell ref="B86:C107"/>
    <mergeCell ref="G97:J97"/>
    <mergeCell ref="C150:D150"/>
    <mergeCell ref="E128:H128"/>
    <mergeCell ref="D91:F91"/>
    <mergeCell ref="D89:F89"/>
    <mergeCell ref="E150:G150"/>
    <mergeCell ref="E152:G152"/>
    <mergeCell ref="E154:G154"/>
    <mergeCell ref="E138:H138"/>
    <mergeCell ref="I138:M138"/>
    <mergeCell ref="E166:J166"/>
    <mergeCell ref="E167:J167"/>
    <mergeCell ref="E157:J157"/>
    <mergeCell ref="E158:J158"/>
    <mergeCell ref="E159:J159"/>
    <mergeCell ref="E160:J160"/>
    <mergeCell ref="E161:J161"/>
    <mergeCell ref="E162:J162"/>
    <mergeCell ref="V13:Y13"/>
    <mergeCell ref="V12:Y12"/>
    <mergeCell ref="T3:U4"/>
    <mergeCell ref="M5:O5"/>
    <mergeCell ref="Z9:AD9"/>
    <mergeCell ref="Z11:AD11"/>
    <mergeCell ref="Z13:AD13"/>
    <mergeCell ref="T13:U13"/>
    <mergeCell ref="Z7:AD7"/>
    <mergeCell ref="V7:Y7"/>
    <mergeCell ref="V8:Y8"/>
    <mergeCell ref="Z8:AD8"/>
    <mergeCell ref="Z10:AD10"/>
    <mergeCell ref="V3:Y4"/>
    <mergeCell ref="V9:Y9"/>
    <mergeCell ref="V6:Y6"/>
    <mergeCell ref="M13:O13"/>
    <mergeCell ref="T11:U11"/>
    <mergeCell ref="T5:U5"/>
    <mergeCell ref="T6:U6"/>
    <mergeCell ref="T7:U7"/>
    <mergeCell ref="R3:S14"/>
    <mergeCell ref="Z3:AD4"/>
    <mergeCell ref="AB51:AH51"/>
    <mergeCell ref="U119:AH119"/>
    <mergeCell ref="X67:AC67"/>
    <mergeCell ref="AB52:AH52"/>
    <mergeCell ref="AB41:AH42"/>
    <mergeCell ref="AB44:AH44"/>
    <mergeCell ref="AB47:AH47"/>
    <mergeCell ref="U48:AA48"/>
    <mergeCell ref="AB30:AH30"/>
    <mergeCell ref="AB31:AH31"/>
    <mergeCell ref="AB34:AH34"/>
    <mergeCell ref="U44:AA44"/>
    <mergeCell ref="U43:AA43"/>
    <mergeCell ref="AE3:AH4"/>
    <mergeCell ref="AD67:AH67"/>
    <mergeCell ref="X62:AC62"/>
    <mergeCell ref="X65:AC65"/>
    <mergeCell ref="T68:W68"/>
    <mergeCell ref="T60:W60"/>
    <mergeCell ref="X60:AC60"/>
    <mergeCell ref="AD68:AH68"/>
    <mergeCell ref="T67:W67"/>
    <mergeCell ref="AD99:AH99"/>
    <mergeCell ref="V5:Y5"/>
    <mergeCell ref="Y107:AC107"/>
    <mergeCell ref="Y97:AC97"/>
    <mergeCell ref="AB136:AH136"/>
    <mergeCell ref="AB137:AH137"/>
    <mergeCell ref="AB138:AH138"/>
    <mergeCell ref="AB128:AH128"/>
    <mergeCell ref="AB129:AH129"/>
    <mergeCell ref="AB130:AH130"/>
    <mergeCell ref="AB131:AH131"/>
    <mergeCell ref="AB132:AH132"/>
    <mergeCell ref="AB133:AH133"/>
    <mergeCell ref="AB134:AH134"/>
    <mergeCell ref="AB135:AH135"/>
    <mergeCell ref="W130:AA130"/>
    <mergeCell ref="AB49:AH49"/>
    <mergeCell ref="U53:AA53"/>
    <mergeCell ref="AB53:AH53"/>
    <mergeCell ref="R129:V129"/>
    <mergeCell ref="W129:AA129"/>
    <mergeCell ref="R131:V131"/>
    <mergeCell ref="W131:AA131"/>
    <mergeCell ref="U120:AH120"/>
    <mergeCell ref="P99:S99"/>
    <mergeCell ref="Y100:AC100"/>
    <mergeCell ref="Y101:AC101"/>
    <mergeCell ref="AD101:AH101"/>
    <mergeCell ref="AD98:AH98"/>
    <mergeCell ref="Y90:AC90"/>
    <mergeCell ref="AD96:AH96"/>
    <mergeCell ref="T94:X94"/>
    <mergeCell ref="AD95:AH95"/>
    <mergeCell ref="Z14:AD14"/>
    <mergeCell ref="T93:X93"/>
    <mergeCell ref="T92:X92"/>
    <mergeCell ref="U31:AA31"/>
    <mergeCell ref="AD97:AH97"/>
    <mergeCell ref="T97:X97"/>
    <mergeCell ref="U47:AA47"/>
    <mergeCell ref="U33:AA33"/>
    <mergeCell ref="T95:X95"/>
    <mergeCell ref="Y96:AC96"/>
    <mergeCell ref="Y98:AC98"/>
    <mergeCell ref="Y93:AC93"/>
    <mergeCell ref="AD94:AH94"/>
    <mergeCell ref="Y99:AC99"/>
    <mergeCell ref="AD93:AH93"/>
    <mergeCell ref="Y95:AC95"/>
    <mergeCell ref="P69:S69"/>
    <mergeCell ref="T69:W69"/>
    <mergeCell ref="AD100:AH100"/>
    <mergeCell ref="J118:P118"/>
    <mergeCell ref="H141:I154"/>
    <mergeCell ref="I129:M129"/>
    <mergeCell ref="N129:Q129"/>
    <mergeCell ref="D117:I117"/>
    <mergeCell ref="J120:P120"/>
    <mergeCell ref="W135:AA135"/>
    <mergeCell ref="W132:AA132"/>
    <mergeCell ref="R138:V138"/>
    <mergeCell ref="W138:AA138"/>
    <mergeCell ref="W137:AA137"/>
    <mergeCell ref="B136:D136"/>
    <mergeCell ref="E136:H136"/>
    <mergeCell ref="I136:M136"/>
    <mergeCell ref="N136:Q136"/>
    <mergeCell ref="R136:V136"/>
    <mergeCell ref="W136:AA136"/>
    <mergeCell ref="N137:Q137"/>
    <mergeCell ref="I137:M137"/>
    <mergeCell ref="R134:V134"/>
    <mergeCell ref="W134:AA134"/>
    <mergeCell ref="B130:D130"/>
    <mergeCell ref="J117:P117"/>
    <mergeCell ref="G92:J92"/>
    <mergeCell ref="E134:H134"/>
    <mergeCell ref="B133:D133"/>
    <mergeCell ref="E133:H133"/>
    <mergeCell ref="I133:M133"/>
    <mergeCell ref="B137:D137"/>
    <mergeCell ref="E137:H137"/>
    <mergeCell ref="K95:O95"/>
    <mergeCell ref="P98:S98"/>
    <mergeCell ref="D100:F100"/>
    <mergeCell ref="D103:F103"/>
    <mergeCell ref="D105:F105"/>
    <mergeCell ref="K106:O106"/>
    <mergeCell ref="D104:F104"/>
    <mergeCell ref="K107:O107"/>
    <mergeCell ref="G100:J100"/>
    <mergeCell ref="K105:O105"/>
    <mergeCell ref="K104:O104"/>
    <mergeCell ref="K101:O101"/>
    <mergeCell ref="K100:O100"/>
    <mergeCell ref="G101:J101"/>
    <mergeCell ref="D92:F92"/>
    <mergeCell ref="B138:D138"/>
    <mergeCell ref="N133:Q133"/>
    <mergeCell ref="I132:M132"/>
    <mergeCell ref="N132:Q132"/>
    <mergeCell ref="B131:D131"/>
    <mergeCell ref="E131:H131"/>
    <mergeCell ref="I131:M131"/>
    <mergeCell ref="N131:Q131"/>
    <mergeCell ref="B132:D132"/>
    <mergeCell ref="N134:Q134"/>
    <mergeCell ref="B134:D134"/>
    <mergeCell ref="E132:H132"/>
    <mergeCell ref="K12:L12"/>
    <mergeCell ref="K13:L13"/>
    <mergeCell ref="G12:J12"/>
    <mergeCell ref="G13:J13"/>
    <mergeCell ref="G15:J15"/>
    <mergeCell ref="G16:J16"/>
    <mergeCell ref="G17:J17"/>
    <mergeCell ref="G14:J14"/>
    <mergeCell ref="G22:J22"/>
    <mergeCell ref="G20:J20"/>
    <mergeCell ref="G21:J21"/>
    <mergeCell ref="G3:J4"/>
    <mergeCell ref="G5:J5"/>
    <mergeCell ref="G6:J6"/>
    <mergeCell ref="G7:J7"/>
    <mergeCell ref="K5:L5"/>
    <mergeCell ref="G8:J8"/>
    <mergeCell ref="G11:J11"/>
    <mergeCell ref="K10:L10"/>
    <mergeCell ref="K11:L11"/>
    <mergeCell ref="K6:L6"/>
    <mergeCell ref="K3:L4"/>
    <mergeCell ref="K9:L9"/>
    <mergeCell ref="K8:L8"/>
    <mergeCell ref="N138:Q138"/>
    <mergeCell ref="B82:C82"/>
    <mergeCell ref="D82:J82"/>
    <mergeCell ref="B83:C83"/>
    <mergeCell ref="D83:J83"/>
    <mergeCell ref="M14:O14"/>
    <mergeCell ref="D14:F14"/>
    <mergeCell ref="F203:M203"/>
    <mergeCell ref="S18:U18"/>
    <mergeCell ref="S19:U19"/>
    <mergeCell ref="S20:U20"/>
    <mergeCell ref="S21:U21"/>
    <mergeCell ref="S22:U22"/>
    <mergeCell ref="S23:U23"/>
    <mergeCell ref="B135:D135"/>
    <mergeCell ref="E135:H135"/>
    <mergeCell ref="I135:M135"/>
    <mergeCell ref="N135:Q135"/>
    <mergeCell ref="R135:V135"/>
    <mergeCell ref="Q23:R23"/>
    <mergeCell ref="K15:O24"/>
    <mergeCell ref="Q18:R18"/>
    <mergeCell ref="G18:J18"/>
    <mergeCell ref="G19:J19"/>
    <mergeCell ref="Q19:R19"/>
    <mergeCell ref="AK80:AL80"/>
    <mergeCell ref="AM80:AQ80"/>
    <mergeCell ref="AK81:AL81"/>
    <mergeCell ref="AM81:AQ81"/>
    <mergeCell ref="B76:J77"/>
    <mergeCell ref="B78:C78"/>
    <mergeCell ref="D78:J78"/>
    <mergeCell ref="B79:C79"/>
    <mergeCell ref="D79:J79"/>
    <mergeCell ref="B80:C80"/>
    <mergeCell ref="D80:J80"/>
    <mergeCell ref="B81:C81"/>
    <mergeCell ref="D81:J81"/>
    <mergeCell ref="X22:Z22"/>
    <mergeCell ref="V23:W23"/>
    <mergeCell ref="X23:Z23"/>
    <mergeCell ref="V76:AH77"/>
    <mergeCell ref="V78:AH79"/>
    <mergeCell ref="AB16:AH23"/>
    <mergeCell ref="V20:W20"/>
    <mergeCell ref="X20:Z20"/>
    <mergeCell ref="V21:W21"/>
    <mergeCell ref="X21:Z21"/>
    <mergeCell ref="Q16:Z17"/>
    <mergeCell ref="AK76:AQ77"/>
    <mergeCell ref="AK78:AL78"/>
    <mergeCell ref="AM78:AQ78"/>
    <mergeCell ref="AK79:AL79"/>
    <mergeCell ref="AM79:AQ79"/>
    <mergeCell ref="V18:W18"/>
    <mergeCell ref="X18:Z18"/>
    <mergeCell ref="V19:W19"/>
    <mergeCell ref="X19:Z19"/>
    <mergeCell ref="Z24:AA24"/>
    <mergeCell ref="AB24:AE24"/>
    <mergeCell ref="Q20:R20"/>
    <mergeCell ref="Q21:R21"/>
    <mergeCell ref="Q22:R22"/>
    <mergeCell ref="AK25:AO25"/>
    <mergeCell ref="N38:R38"/>
    <mergeCell ref="N41:R41"/>
    <mergeCell ref="AJ20:AN20"/>
    <mergeCell ref="AJ41:AS42"/>
    <mergeCell ref="N33:R33"/>
    <mergeCell ref="L76:T77"/>
    <mergeCell ref="L78:T78"/>
    <mergeCell ref="L79:T79"/>
    <mergeCell ref="AK82:AL82"/>
    <mergeCell ref="AM82:AQ82"/>
    <mergeCell ref="AK83:AL83"/>
    <mergeCell ref="AM83:AQ83"/>
    <mergeCell ref="W80:X80"/>
    <mergeCell ref="W81:X81"/>
    <mergeCell ref="W82:X82"/>
    <mergeCell ref="W83:X83"/>
    <mergeCell ref="Y80:AE80"/>
    <mergeCell ref="Y81:AE81"/>
    <mergeCell ref="Y82:AE82"/>
    <mergeCell ref="Y83:AE83"/>
    <mergeCell ref="V22:W22"/>
    <mergeCell ref="AE166:AH166"/>
    <mergeCell ref="AE167:AH167"/>
    <mergeCell ref="Z157:AD157"/>
    <mergeCell ref="Z158:AD158"/>
    <mergeCell ref="Z159:AD159"/>
    <mergeCell ref="Z160:AD160"/>
    <mergeCell ref="Z161:AD161"/>
    <mergeCell ref="Z162:AD162"/>
    <mergeCell ref="Z163:AD163"/>
    <mergeCell ref="Z164:AD164"/>
    <mergeCell ref="AE157:AH157"/>
    <mergeCell ref="AE158:AH158"/>
    <mergeCell ref="AE159:AH159"/>
    <mergeCell ref="AE160:AH160"/>
    <mergeCell ref="AE161:AH161"/>
    <mergeCell ref="AE162:AH162"/>
    <mergeCell ref="AE163:AH163"/>
    <mergeCell ref="AE164:AH164"/>
    <mergeCell ref="AE165:AH165"/>
    <mergeCell ref="X157:Y167"/>
    <mergeCell ref="R133:V133"/>
    <mergeCell ref="W133:AA133"/>
    <mergeCell ref="R132:V132"/>
    <mergeCell ref="P163:R163"/>
    <mergeCell ref="P164:R164"/>
    <mergeCell ref="P165:R165"/>
    <mergeCell ref="P166:R166"/>
    <mergeCell ref="P167:R167"/>
    <mergeCell ref="Z165:AD165"/>
    <mergeCell ref="Z166:AD166"/>
    <mergeCell ref="Z167:AD167"/>
    <mergeCell ref="S157:W157"/>
    <mergeCell ref="S158:W158"/>
    <mergeCell ref="S159:W159"/>
    <mergeCell ref="S160:W160"/>
    <mergeCell ref="S161:W161"/>
    <mergeCell ref="S162:W162"/>
    <mergeCell ref="S163:W163"/>
    <mergeCell ref="S164:W164"/>
    <mergeCell ref="S165:W165"/>
    <mergeCell ref="S166:W166"/>
    <mergeCell ref="S167:W167"/>
    <mergeCell ref="E163:J163"/>
    <mergeCell ref="E164:J164"/>
    <mergeCell ref="E165:J165"/>
    <mergeCell ref="G24:J24"/>
    <mergeCell ref="K14:L14"/>
    <mergeCell ref="U200:W200"/>
    <mergeCell ref="O200:T200"/>
    <mergeCell ref="K157:O157"/>
    <mergeCell ref="K158:O158"/>
    <mergeCell ref="K159:O159"/>
    <mergeCell ref="K160:O160"/>
    <mergeCell ref="K161:O161"/>
    <mergeCell ref="K162:O162"/>
    <mergeCell ref="K163:O163"/>
    <mergeCell ref="K164:O164"/>
    <mergeCell ref="K165:O165"/>
    <mergeCell ref="K166:O166"/>
    <mergeCell ref="K167:O167"/>
    <mergeCell ref="P157:R157"/>
    <mergeCell ref="P158:R158"/>
    <mergeCell ref="P159:R159"/>
    <mergeCell ref="P160:R160"/>
    <mergeCell ref="P161:R161"/>
    <mergeCell ref="P162:R162"/>
  </mergeCells>
  <phoneticPr fontId="12" type="noConversion"/>
  <printOptions horizontalCentered="1" verticalCentered="1"/>
  <pageMargins left="0.35000000000000003" right="0.47" top="0.2" bottom="0.60000000000000009" header="0" footer="0"/>
  <pageSetup scale="34" fitToWidth="2" fitToHeight="3" orientation="portrait" horizontalDpi="4294967292" verticalDpi="4294967292" r:id="rId1"/>
  <headerFooter alignWithMargins="0"/>
  <ignoredErrors>
    <ignoredError sqref="M5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CALENDARIOTRIBUTARIO2021</vt:lpstr>
      <vt:lpstr>CALENDARIOTRIBUTARIO2021!Área_de_impresión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 Diego Sanchez</dc:creator>
  <cp:lastModifiedBy>Diego Accounter</cp:lastModifiedBy>
  <cp:lastPrinted>2016-12-06T21:47:27Z</cp:lastPrinted>
  <dcterms:created xsi:type="dcterms:W3CDTF">2014-01-02T16:09:39Z</dcterms:created>
  <dcterms:modified xsi:type="dcterms:W3CDTF">2022-01-11T18:47:40Z</dcterms:modified>
</cp:coreProperties>
</file>