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diego\Desktop\"/>
    </mc:Choice>
  </mc:AlternateContent>
  <xr:revisionPtr revIDLastSave="0" documentId="8_{F1A8A546-26E5-499E-862E-09B8A728A24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ALENDARIOTRIBUTARIO2025" sheetId="2" r:id="rId1"/>
  </sheets>
  <definedNames>
    <definedName name="_xlnm.Print_Area" localSheetId="0">CALENDARIOTRIBUTARIO2025!$A$1:$AH$185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60" i="2" l="1"/>
  <c r="R161" i="2" s="1"/>
  <c r="R155" i="2"/>
  <c r="M162" i="2"/>
  <c r="M160" i="2"/>
  <c r="E159" i="2"/>
  <c r="E157" i="2"/>
  <c r="Q85" i="2"/>
  <c r="Q86" i="2" s="1"/>
  <c r="Q87" i="2" s="1"/>
  <c r="Q84" i="2"/>
  <c r="N85" i="2"/>
  <c r="N86" i="2" s="1"/>
  <c r="N87" i="2" s="1"/>
  <c r="N84" i="2"/>
  <c r="D122" i="2"/>
  <c r="D123" i="2" s="1"/>
  <c r="D125" i="2" s="1"/>
  <c r="D126" i="2" s="1"/>
  <c r="D127" i="2" s="1"/>
  <c r="D128" i="2" s="1"/>
  <c r="D121" i="2"/>
  <c r="AB139" i="2"/>
  <c r="AB140" i="2" s="1"/>
  <c r="AB142" i="2" s="1"/>
  <c r="AB143" i="2" s="1"/>
  <c r="AB144" i="2" s="1"/>
  <c r="AB145" i="2" s="1"/>
  <c r="E139" i="2"/>
  <c r="E140" i="2" s="1"/>
  <c r="E141" i="2" s="1"/>
  <c r="E143" i="2" s="1"/>
  <c r="E144" i="2" s="1"/>
  <c r="E145" i="2" s="1"/>
  <c r="E146" i="2" s="1"/>
  <c r="AB138" i="2"/>
  <c r="W138" i="2"/>
  <c r="W139" i="2" s="1"/>
  <c r="W141" i="2" s="1"/>
  <c r="W142" i="2" s="1"/>
  <c r="W143" i="2" s="1"/>
  <c r="W145" i="2" s="1"/>
  <c r="W146" i="2" s="1"/>
  <c r="R138" i="2"/>
  <c r="R139" i="2" s="1"/>
  <c r="R140" i="2" s="1"/>
  <c r="R142" i="2" s="1"/>
  <c r="R143" i="2" s="1"/>
  <c r="R144" i="2" s="1"/>
  <c r="R145" i="2" s="1"/>
  <c r="N138" i="2"/>
  <c r="N139" i="2" s="1"/>
  <c r="N141" i="2" s="1"/>
  <c r="N142" i="2" s="1"/>
  <c r="N143" i="2" s="1"/>
  <c r="N144" i="2" s="1"/>
  <c r="N146" i="2" s="1"/>
  <c r="I138" i="2"/>
  <c r="I139" i="2" s="1"/>
  <c r="I141" i="2" s="1"/>
  <c r="I142" i="2" s="1"/>
  <c r="I143" i="2" s="1"/>
  <c r="I144" i="2" s="1"/>
  <c r="I146" i="2" s="1"/>
  <c r="E138" i="2"/>
  <c r="P109" i="2"/>
  <c r="P110" i="2" s="1"/>
  <c r="P111" i="2" s="1"/>
  <c r="P113" i="2" s="1"/>
  <c r="P114" i="2" s="1"/>
  <c r="P115" i="2" s="1"/>
  <c r="AD108" i="2"/>
  <c r="AD109" i="2" s="1"/>
  <c r="AD111" i="2" s="1"/>
  <c r="AD112" i="2" s="1"/>
  <c r="AD113" i="2" s="1"/>
  <c r="AD114" i="2" s="1"/>
  <c r="AD107" i="2"/>
  <c r="Y107" i="2"/>
  <c r="Y108" i="2" s="1"/>
  <c r="Y110" i="2" s="1"/>
  <c r="Y111" i="2" s="1"/>
  <c r="Y112" i="2" s="1"/>
  <c r="Y113" i="2" s="1"/>
  <c r="Y115" i="2" s="1"/>
  <c r="T107" i="2"/>
  <c r="T108" i="2" s="1"/>
  <c r="T110" i="2" s="1"/>
  <c r="T111" i="2" s="1"/>
  <c r="T112" i="2" s="1"/>
  <c r="T114" i="2" s="1"/>
  <c r="T115" i="2" s="1"/>
  <c r="P107" i="2"/>
  <c r="K107" i="2"/>
  <c r="K108" i="2" s="1"/>
  <c r="K109" i="2" s="1"/>
  <c r="K111" i="2" s="1"/>
  <c r="K112" i="2" s="1"/>
  <c r="K113" i="2" s="1"/>
  <c r="K114" i="2" s="1"/>
  <c r="AD99" i="2"/>
  <c r="AD100" i="2" s="1"/>
  <c r="AD101" i="2" s="1"/>
  <c r="AD102" i="2" s="1"/>
  <c r="AD104" i="2" s="1"/>
  <c r="AD97" i="2"/>
  <c r="P97" i="2"/>
  <c r="P99" i="2" s="1"/>
  <c r="P100" i="2" s="1"/>
  <c r="P102" i="2" s="1"/>
  <c r="P103" i="2" s="1"/>
  <c r="P104" i="2" s="1"/>
  <c r="K97" i="2"/>
  <c r="K98" i="2" s="1"/>
  <c r="K100" i="2" s="1"/>
  <c r="K101" i="2" s="1"/>
  <c r="K102" i="2" s="1"/>
  <c r="K103" i="2" s="1"/>
  <c r="G97" i="2"/>
  <c r="G98" i="2" s="1"/>
  <c r="G100" i="2" s="1"/>
  <c r="G101" i="2" s="1"/>
  <c r="G102" i="2" s="1"/>
  <c r="G103" i="2" s="1"/>
  <c r="AD96" i="2"/>
  <c r="Y96" i="2"/>
  <c r="Y97" i="2" s="1"/>
  <c r="Y99" i="2" s="1"/>
  <c r="Y100" i="2" s="1"/>
  <c r="Y101" i="2" s="1"/>
  <c r="Y102" i="2" s="1"/>
  <c r="Y104" i="2" s="1"/>
  <c r="T96" i="2"/>
  <c r="T97" i="2" s="1"/>
  <c r="T98" i="2" s="1"/>
  <c r="T99" i="2" s="1"/>
  <c r="T101" i="2" s="1"/>
  <c r="T102" i="2" s="1"/>
  <c r="T103" i="2" s="1"/>
  <c r="T104" i="2" s="1"/>
  <c r="P96" i="2"/>
  <c r="K96" i="2"/>
  <c r="G96" i="2"/>
  <c r="AD65" i="2"/>
  <c r="AD66" i="2" s="1"/>
  <c r="AD67" i="2" s="1"/>
  <c r="AD69" i="2" s="1"/>
  <c r="AD70" i="2" s="1"/>
  <c r="AD71" i="2" s="1"/>
  <c r="AD72" i="2" s="1"/>
  <c r="X65" i="2"/>
  <c r="X66" i="2" s="1"/>
  <c r="X68" i="2" s="1"/>
  <c r="X69" i="2" s="1"/>
  <c r="X70" i="2" s="1"/>
  <c r="X72" i="2" s="1"/>
  <c r="X73" i="2" s="1"/>
  <c r="T65" i="2"/>
  <c r="T66" i="2" s="1"/>
  <c r="T67" i="2" s="1"/>
  <c r="T69" i="2" s="1"/>
  <c r="T70" i="2" s="1"/>
  <c r="T71" i="2" s="1"/>
  <c r="T72" i="2" s="1"/>
  <c r="P65" i="2"/>
  <c r="P66" i="2" s="1"/>
  <c r="P68" i="2" s="1"/>
  <c r="P69" i="2" s="1"/>
  <c r="P70" i="2" s="1"/>
  <c r="P71" i="2" s="1"/>
  <c r="P73" i="2" s="1"/>
  <c r="K65" i="2"/>
  <c r="K66" i="2" s="1"/>
  <c r="K67" i="2" s="1"/>
  <c r="K68" i="2" s="1"/>
  <c r="K70" i="2" s="1"/>
  <c r="K71" i="2" s="1"/>
  <c r="K72" i="2" s="1"/>
  <c r="K73" i="2" s="1"/>
  <c r="G66" i="2"/>
  <c r="G67" i="2" s="1"/>
  <c r="G69" i="2" s="1"/>
  <c r="G70" i="2" s="1"/>
  <c r="G71" i="2" s="1"/>
  <c r="G72" i="2" s="1"/>
  <c r="G65" i="2"/>
  <c r="N35" i="2"/>
  <c r="N36" i="2" s="1"/>
  <c r="N38" i="2" s="1"/>
  <c r="N39" i="2" s="1"/>
  <c r="N40" i="2" s="1"/>
  <c r="N41" i="2" s="1"/>
  <c r="N43" i="2" s="1"/>
  <c r="N44" i="2" s="1"/>
  <c r="N46" i="2" s="1"/>
  <c r="N47" i="2" s="1"/>
  <c r="N48" i="2" s="1"/>
  <c r="N49" i="2" s="1"/>
  <c r="N51" i="2" s="1"/>
  <c r="N52" i="2" s="1"/>
  <c r="N53" i="2" s="1"/>
  <c r="N55" i="2" s="1"/>
  <c r="N56" i="2" s="1"/>
  <c r="N57" i="2" s="1"/>
  <c r="N58" i="2" s="1"/>
  <c r="G35" i="2"/>
  <c r="G36" i="2" s="1"/>
  <c r="G37" i="2" s="1"/>
  <c r="G39" i="2" s="1"/>
  <c r="G40" i="2" s="1"/>
  <c r="G41" i="2" s="1"/>
  <c r="G43" i="2" s="1"/>
  <c r="G44" i="2" s="1"/>
  <c r="G45" i="2" s="1"/>
  <c r="G46" i="2" s="1"/>
  <c r="G48" i="2" s="1"/>
  <c r="G49" i="2" s="1"/>
  <c r="G50" i="2" s="1"/>
  <c r="G51" i="2" s="1"/>
  <c r="G53" i="2" s="1"/>
  <c r="G54" i="2" s="1"/>
  <c r="G55" i="2" s="1"/>
  <c r="G56" i="2" s="1"/>
  <c r="G58" i="2" s="1"/>
  <c r="M7" i="2"/>
  <c r="M8" i="2" s="1"/>
  <c r="M10" i="2" s="1"/>
  <c r="M11" i="2" s="1"/>
  <c r="M12" i="2" s="1"/>
  <c r="M13" i="2" s="1"/>
  <c r="M15" i="2" s="1"/>
  <c r="G7" i="2"/>
  <c r="G8" i="2" s="1"/>
  <c r="G9" i="2" s="1"/>
  <c r="G10" i="2" s="1"/>
  <c r="G12" i="2" s="1"/>
  <c r="G13" i="2" s="1"/>
  <c r="G14" i="2" s="1"/>
  <c r="G15" i="2" s="1"/>
  <c r="AE7" i="2"/>
  <c r="AE8" i="2" s="1"/>
  <c r="AE10" i="2" s="1"/>
  <c r="AE11" i="2" s="1"/>
  <c r="AE12" i="2" s="1"/>
  <c r="AE13" i="2" s="1"/>
  <c r="AE15" i="2" s="1"/>
  <c r="Z7" i="2"/>
  <c r="Z8" i="2" s="1"/>
  <c r="Z10" i="2" s="1"/>
  <c r="Z11" i="2" s="1"/>
  <c r="Z13" i="2" s="1"/>
  <c r="Z14" i="2" s="1"/>
  <c r="Z15" i="2" s="1"/>
  <c r="V7" i="2"/>
  <c r="V8" i="2" s="1"/>
  <c r="V9" i="2" s="1"/>
  <c r="V11" i="2" s="1"/>
  <c r="V12" i="2" s="1"/>
  <c r="V13" i="2" s="1"/>
  <c r="V14" i="2" s="1"/>
  <c r="R156" i="2"/>
  <c r="R157" i="2" s="1"/>
  <c r="M157" i="2"/>
  <c r="E162" i="2"/>
  <c r="D10" i="2" l="1"/>
  <c r="D11" i="2" s="1"/>
  <c r="D12" i="2" s="1"/>
  <c r="D13" i="2" s="1"/>
  <c r="D14" i="2" s="1"/>
  <c r="D8" i="2"/>
  <c r="D107" i="2" l="1"/>
  <c r="D108" i="2" s="1"/>
  <c r="D109" i="2" s="1"/>
  <c r="D110" i="2" s="1"/>
  <c r="D111" i="2" s="1"/>
  <c r="D112" i="2" s="1"/>
  <c r="D113" i="2" s="1"/>
  <c r="D114" i="2" s="1"/>
  <c r="D96" i="2"/>
  <c r="D97" i="2" s="1"/>
  <c r="D98" i="2" s="1"/>
  <c r="D99" i="2" s="1"/>
  <c r="D100" i="2" s="1"/>
  <c r="D101" i="2" s="1"/>
  <c r="D102" i="2" s="1"/>
  <c r="D103" i="2" s="1"/>
  <c r="R162" i="2"/>
  <c r="M158" i="2"/>
  <c r="M159" i="2" s="1"/>
  <c r="M154" i="2"/>
  <c r="M155" i="2" s="1"/>
  <c r="B121" i="2"/>
  <c r="M35" i="2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K35" i="2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F35" i="2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D35" i="2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K7" i="2"/>
  <c r="K8" i="2" s="1"/>
  <c r="K9" i="2" s="1"/>
  <c r="K10" i="2" s="1"/>
  <c r="K11" i="2" s="1"/>
  <c r="K12" i="2" s="1"/>
  <c r="K13" i="2" s="1"/>
  <c r="K14" i="2" s="1"/>
  <c r="T7" i="2"/>
  <c r="T8" i="2" s="1"/>
  <c r="T9" i="2" s="1"/>
  <c r="T10" i="2" s="1"/>
  <c r="T11" i="2" s="1"/>
  <c r="T12" i="2" s="1"/>
  <c r="T13" i="2" s="1"/>
  <c r="T14" i="2" s="1"/>
  <c r="E158" i="2"/>
  <c r="E160" i="2" s="1"/>
  <c r="R159" i="2" l="1"/>
</calcChain>
</file>

<file path=xl/sharedStrings.xml><?xml version="1.0" encoding="utf-8"?>
<sst xmlns="http://schemas.openxmlformats.org/spreadsheetml/2006/main" count="277" uniqueCount="160">
  <si>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</si>
  <si>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</si>
  <si>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</si>
  <si>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</si>
  <si>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</si>
  <si>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</si>
  <si>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</si>
  <si>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</si>
  <si>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</si>
  <si>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</si>
  <si>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</si>
  <si>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</si>
  <si>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PRECIOS DE TRANSFERENCIA</t>
  </si>
  <si>
    <t>FECHA</t>
  </si>
  <si>
    <t>GRANDES  CONTRIBUYENTES</t>
  </si>
  <si>
    <t>96 a 00</t>
  </si>
  <si>
    <t>Mayo - Junio</t>
  </si>
  <si>
    <t>Julio - Agosto</t>
  </si>
  <si>
    <t>PERSONAS JURÍDICAS Y NATURALES</t>
  </si>
  <si>
    <t>NIT</t>
  </si>
  <si>
    <t>1º CUOTA</t>
  </si>
  <si>
    <t>PERSONAS NATURALES Y SUCESIONES ILÍQUIDAS</t>
  </si>
  <si>
    <t>Abril</t>
  </si>
  <si>
    <t>Ene - Feb</t>
  </si>
  <si>
    <t>BIMESTRE</t>
  </si>
  <si>
    <t>Mar - Abr</t>
  </si>
  <si>
    <t>May - Jun</t>
  </si>
  <si>
    <t>Jul - Ago</t>
  </si>
  <si>
    <t>Sep - Oct</t>
  </si>
  <si>
    <t>Nov - Dic</t>
  </si>
  <si>
    <t>RETENCIÓN EN LA FUENTE - AUTORRETENCIÓN RENTA</t>
  </si>
  <si>
    <t>DECLARACIÓN Y DOCUMENTACION COMPROBATORIA</t>
  </si>
  <si>
    <t>Enero</t>
  </si>
  <si>
    <t>Febrero</t>
  </si>
  <si>
    <t>Marzo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</si>
  <si>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</si>
  <si>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</si>
  <si>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</si>
  <si>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</si>
  <si>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</si>
  <si>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</si>
  <si>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</si>
  <si>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</si>
  <si>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 A LAS VENTAS E IMPUESTO AL CONSUMO</t>
  </si>
  <si>
    <t xml:space="preserve">IMPUESTO NACIONAL AL CARBONO </t>
  </si>
  <si>
    <t>PERIODO GRAVABLE</t>
  </si>
  <si>
    <t xml:space="preserve"> IMPUESTO GASOLINA Y ACPM</t>
  </si>
  <si>
    <t>RETENCIÓN EN LA FUENTE Y AUTORRETENCIÓN RENTA</t>
  </si>
  <si>
    <t>Renta - Activos Exterior (AE)</t>
  </si>
  <si>
    <t>CUATRIMESTRAL</t>
  </si>
  <si>
    <t>* El impuesto al consumo solo tiene 1 periodo y es bimestral.</t>
  </si>
  <si>
    <t>HASTA EL DÍA</t>
  </si>
  <si>
    <t>DECLARACIÓN ANUAL CONSOLIDADA IVA SIMPLE</t>
  </si>
  <si>
    <t>Enero - febrero</t>
  </si>
  <si>
    <t>Marzo - abril</t>
  </si>
  <si>
    <t>Septiembre - octubre</t>
  </si>
  <si>
    <t>Noviembre - diciembre</t>
  </si>
  <si>
    <t>IMPUESTO DE RENTA - PERSONAS JURÍDICAS</t>
  </si>
  <si>
    <t>ENE - FEB</t>
  </si>
  <si>
    <t>MAR - ABR</t>
  </si>
  <si>
    <t>MAY - JUN</t>
  </si>
  <si>
    <t>JUL - AGO</t>
  </si>
  <si>
    <t>SEPT - OCT</t>
  </si>
  <si>
    <t>NOV - DIC</t>
  </si>
  <si>
    <t>GRANDES CONTRIBUYENTES</t>
  </si>
  <si>
    <t>y</t>
  </si>
  <si>
    <t>00</t>
  </si>
  <si>
    <t>IMPUESTO DE RENTA - ACTIVOS DEL EXTERIOR - PERSONAS NATURALES RESIDENTES Y NO RESIDENTES</t>
  </si>
  <si>
    <t>PAGO 2DA CUOTA</t>
  </si>
  <si>
    <t>DECLARACIÓN Y PAGO 1ERA CUOTA y *AE</t>
  </si>
  <si>
    <t>PRESENTACIÓN Y *AE</t>
  </si>
  <si>
    <t>1 y 2</t>
  </si>
  <si>
    <t>3 y 4</t>
  </si>
  <si>
    <t>5 y 6</t>
  </si>
  <si>
    <t>7 y 8</t>
  </si>
  <si>
    <t>9 y 0</t>
  </si>
  <si>
    <t>01 a 05</t>
  </si>
  <si>
    <t>06 a 10</t>
  </si>
  <si>
    <t>11 a 15</t>
  </si>
  <si>
    <t>16 a 20</t>
  </si>
  <si>
    <t>21 a 25</t>
  </si>
  <si>
    <t>26 a 30</t>
  </si>
  <si>
    <t>41 a 45</t>
  </si>
  <si>
    <t>46 a 50</t>
  </si>
  <si>
    <t>51 a 55</t>
  </si>
  <si>
    <t>56 a 60</t>
  </si>
  <si>
    <t>61 a 65</t>
  </si>
  <si>
    <t>66 a 70</t>
  </si>
  <si>
    <t>71 a 75</t>
  </si>
  <si>
    <t>76 a 80</t>
  </si>
  <si>
    <t>81 a 85</t>
  </si>
  <si>
    <t>86 a 90</t>
  </si>
  <si>
    <t>91 a 95</t>
  </si>
  <si>
    <t>31 a 35</t>
  </si>
  <si>
    <t>36 a 40</t>
  </si>
  <si>
    <t>DECLARACIÓN ANUAL UNIFICADA SIMPLE</t>
  </si>
  <si>
    <t>RENTA - PERSONAS JURÍDICAS</t>
  </si>
  <si>
    <t>DECLARACIÓN DE IVA PRESTADORES DE SERVICIOS DESDE EL EXTERIOR</t>
  </si>
  <si>
    <t>ANTICIPO BIMESTRAL RÉGIMEN SIMPLE</t>
  </si>
  <si>
    <t>IMPUESTO AL PATRIMONIO</t>
  </si>
  <si>
    <t>Fecha</t>
  </si>
  <si>
    <t>Declaración y 1era Cuota</t>
  </si>
  <si>
    <t>Pago Segunda cuota</t>
  </si>
  <si>
    <t>ESAL Memoria Eco.</t>
  </si>
  <si>
    <t xml:space="preserve"> EL IMPUESTO NACIONAL SOBRE 
PRODUCTOS PLÁSTICOS DE UN SOLO USO </t>
  </si>
  <si>
    <t>PLAZOS  IMPUESTO BEBIDAS  AZUCARADAS Y  COMESTIBLES ULTRAPROCESADOS INDUSTRIALMENTE</t>
  </si>
  <si>
    <t>PRESENCIA ECONÓMICA SIGNIFICATIVA - PES</t>
  </si>
  <si>
    <t>PAGOS ANTICIPADOS BIMESTRALES</t>
  </si>
  <si>
    <t>Enero - Febrero</t>
  </si>
  <si>
    <r>
      <t xml:space="preserve">IMPUESTO A LAS VENTAS </t>
    </r>
    <r>
      <rPr>
        <b/>
        <sz val="14"/>
        <color indexed="9"/>
        <rFont val="Arial"/>
        <family val="2"/>
      </rPr>
      <t>- IMPUESTO AL CONSUMO - BOLSAS PLÁSTICAS Y CANNABIS*</t>
    </r>
  </si>
  <si>
    <t>1 Y 2</t>
  </si>
  <si>
    <t>3 Y 4</t>
  </si>
  <si>
    <t>5 Y 6</t>
  </si>
  <si>
    <t>7 Y 8</t>
  </si>
  <si>
    <t>9 Y 0</t>
  </si>
  <si>
    <t>0 - 9</t>
  </si>
  <si>
    <t>Enero Febrero</t>
  </si>
  <si>
    <t>Marzo - Abril</t>
  </si>
  <si>
    <t>Septiembre - Octubre</t>
  </si>
  <si>
    <t>REGISTRO ÚNICO BENEFICIARIO FINAL RUB ACTUALIZACIÓN</t>
  </si>
  <si>
    <t>DIA</t>
  </si>
  <si>
    <t>Meses</t>
  </si>
  <si>
    <t>Noviembre - Diciembre</t>
  </si>
  <si>
    <t>Febrero - Mayo - Agosto - Noviembre</t>
  </si>
  <si>
    <t>IMPUESTO PREDIAL</t>
  </si>
  <si>
    <t>Con Descuento</t>
  </si>
  <si>
    <t>Sin Descuento</t>
  </si>
  <si>
    <t>Sistema de pago alternativo por cuotas voluntario</t>
  </si>
  <si>
    <t>Pago cuota 1</t>
  </si>
  <si>
    <t>Pago cuota 2</t>
  </si>
  <si>
    <t>Pago cuota 3</t>
  </si>
  <si>
    <t>Pago cuota 4</t>
  </si>
  <si>
    <t>IMPUESTO SOBRE VEHÍCULOS</t>
  </si>
  <si>
    <t>ICA IMPUESTO DE INDUSTRIA Y COMERCIO</t>
  </si>
  <si>
    <t>ReteICA</t>
  </si>
  <si>
    <t>CALENDARIO TRIBUTARIO 2025</t>
  </si>
  <si>
    <t>DECLARACIÓN - 2DA CUOTA Anticipo 1 cuota puntos adicionales y *AE</t>
  </si>
  <si>
    <t>3RA CUOTA 50% RESTANTE y 2da cuota puntos adicionales</t>
  </si>
  <si>
    <t>*AE Activos del exterior - *AE. La obligación de presentar la declaración de activos en el exterior será aplicable cuando el valor patrimonial de los activos del exterior poseídos a primero (1) de enero de 2025, sea superior a dos mil (2.000) Unidades de Valor Tributario -UVT. ($99.598.000 año 2025)</t>
  </si>
  <si>
    <t>16 de Enero de 2026</t>
  </si>
  <si>
    <r>
      <t xml:space="preserve">El valor de la primera cuota para </t>
    </r>
    <r>
      <rPr>
        <b/>
        <sz val="12"/>
        <color rgb="FFFF0000"/>
        <rFont val="Arial"/>
        <family val="2"/>
      </rPr>
      <t xml:space="preserve">grandes contribuyentes </t>
    </r>
    <r>
      <rPr>
        <sz val="12"/>
        <rFont val="Arial"/>
        <family val="2"/>
      </rPr>
      <t>no podrá ser inferior al 20% del saldo a pagar del año gravable 2023, si la declaración de renta 2024 arroja saldo a favor no estara obligado el contribuyente a pagar la primera cuota.</t>
    </r>
  </si>
  <si>
    <t>PES DECLARACIÓN ANUAL</t>
  </si>
  <si>
    <t>22 de abril</t>
  </si>
  <si>
    <t>Independiente del Número
de Identificación Tributaria -NIT</t>
  </si>
  <si>
    <r>
      <t xml:space="preserve">* IVA Bimestral: </t>
    </r>
    <r>
      <rPr>
        <sz val="14"/>
        <rFont val="Arial"/>
        <family val="2"/>
      </rPr>
      <t>Los responsables de este impuesto, personas jurídicas y naturales cuyos ingresos brutos a 31 de diciembre sean iguales o superiores a 92.000 UVT ($4,329,980,000 UVT 2024), así como los responsables de que tratan los Art. 477 y 481 del Estatuto Tributario.</t>
    </r>
  </si>
  <si>
    <r>
      <t xml:space="preserve">* IVA Cuatrimestral: </t>
    </r>
    <r>
      <rPr>
        <sz val="14"/>
        <rFont val="Arial"/>
        <family val="2"/>
      </rPr>
      <t>Los responsables de este impuesto, personas jurídicas y naturales cuyos ingresos brutos a 31 de diciembre sean inferiores a 92.000 UVT ($4,329,980,000 UVT 2024).</t>
    </r>
  </si>
  <si>
    <t>16 de enero de 2026</t>
  </si>
  <si>
    <r>
      <t xml:space="preserve">PRECIOS DE TRANSFERENCIA. </t>
    </r>
    <r>
      <rPr>
        <sz val="14"/>
        <color theme="0"/>
        <rFont val="Arial"/>
        <family val="2"/>
      </rPr>
      <t>Obligados cuyo patrimonio bruto igual o superior a 100.000 UVT ($4.706.500.000) o ingresos brutos iguales o superiores a 61.000 UVT ($2.870.965.000), que celebren operaciones con vinculados o países considerados paraísos fiscales, en este último caso aunque su patrimonio bruto  o sus ingresos brutos a 31/12/ 2024, hubieran sido inferiores a los topes señalados</t>
    </r>
  </si>
  <si>
    <t>Todos los NITS</t>
  </si>
  <si>
    <t>30 de Junio 2025 con ingresos superiores a 160.000 UVT ($7.530.400.000) en el año gravable 2024</t>
  </si>
  <si>
    <t>INFORME PAIS POR PAIS</t>
  </si>
  <si>
    <t>RÉGIMEN COMÚN ANUAL 2025*</t>
  </si>
  <si>
    <t>RÉGIMEN PREFERENCIAL 2025**</t>
  </si>
  <si>
    <t>ICA 2025</t>
  </si>
  <si>
    <t>13 de febrero de 2026</t>
  </si>
  <si>
    <t>Pago Bimestral - Régimen Común con FU más de 391 UVT - 18.402.415</t>
  </si>
  <si>
    <t>* Quienes tuvieron en el año 2024 un impuesto a cargo hasta 391 UVT($42.412) equivalente a $18.402.415</t>
  </si>
  <si>
    <t>** Con ingresos brutos totales en el 2025, inferiores a 3500 UVT - $174.296.500. No están obligados a declarar quienes tengan ingresos netos en el 2024, inferiores a 1933 UVT equivalente a $96.261.467</t>
  </si>
  <si>
    <t>CALENDARIO TRIBUTARIO DISTRITAL 2025</t>
  </si>
  <si>
    <t>EXÓGENA NACIONAL AÑO GRAVABLE 2024 Res. 188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</si>
</sst>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d\ mmmm"/>
    <numFmt numFmtId="166" formatCode="d\ mmmm\ &quot;de&quot;\ yy"/>
    <numFmt numFmtId="167" formatCode="[$-240A]d&quot; de &quot;mmmm"/>
    <numFmt numFmtId="168" formatCode="0.0"/>
    <numFmt numFmtId="169" formatCode="[$-240A]d&quot; &quot;mmmm"/>
    <numFmt numFmtId="170" formatCode="d\ mmmm\ &quot;de&quot;\ yyyy"/>
  </numFmts>
  <fonts count="3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5"/>
      <color indexed="9"/>
      <name val="Arial"/>
      <family val="2"/>
    </font>
    <font>
      <sz val="10"/>
      <color indexed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30"/>
      <color theme="1"/>
      <name val="Arial"/>
      <family val="2"/>
    </font>
    <font>
      <b/>
      <sz val="12"/>
      <color theme="0"/>
      <name val="Arial"/>
      <family val="2"/>
    </font>
    <font>
      <sz val="20"/>
      <color theme="1"/>
      <name val="Arial Hebrew"/>
      <charset val="177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2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D"/>
        <bgColor indexed="64"/>
      </patternFill>
    </fill>
    <fill>
      <patternFill patternType="solid">
        <fgColor rgb="FFCCFFCE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24997711111789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566">
    <xf numFmtId="0" fontId="0" fillId="0" borderId="0" xfId="0"/>
    <xf numFmtId="0" fontId="3" fillId="4" borderId="0" xfId="0" applyFont="1" applyFill="1" applyAlignment="1">
      <alignment vertical="center" textRotation="90" wrapText="1"/>
    </xf>
    <xf numFmtId="0" fontId="19" fillId="4" borderId="0" xfId="0" applyFont="1" applyFill="1"/>
    <xf numFmtId="0" fontId="3" fillId="4" borderId="0" xfId="0" applyFont="1" applyFill="1" applyAlignment="1">
      <alignment vertical="center" wrapText="1"/>
    </xf>
    <xf numFmtId="164" fontId="5" fillId="4" borderId="0" xfId="0" applyNumberFormat="1" applyFont="1" applyFill="1" applyAlignment="1">
      <alignment vertical="center" wrapText="1"/>
    </xf>
    <xf numFmtId="164" fontId="5" fillId="4" borderId="0" xfId="0" applyNumberFormat="1" applyFont="1" applyFill="1" applyAlignment="1">
      <alignment vertical="top" wrapText="1"/>
    </xf>
    <xf numFmtId="0" fontId="5" fillId="4" borderId="0" xfId="0" applyFont="1" applyFill="1" applyAlignment="1">
      <alignment horizontal="center" vertical="top" wrapText="1"/>
    </xf>
    <xf numFmtId="0" fontId="20" fillId="4" borderId="0" xfId="0" applyFont="1" applyFill="1" applyAlignment="1">
      <alignment vertical="center" wrapText="1"/>
    </xf>
    <xf numFmtId="0" fontId="21" fillId="4" borderId="0" xfId="0" applyFont="1" applyFill="1" applyAlignment="1">
      <alignment horizontal="center" vertical="center" wrapText="1"/>
    </xf>
    <xf numFmtId="164" fontId="5" fillId="4" borderId="0" xfId="0" applyNumberFormat="1" applyFont="1" applyFill="1" applyAlignment="1">
      <alignment horizontal="center" vertical="top" wrapText="1"/>
    </xf>
    <xf numFmtId="0" fontId="3" fillId="4" borderId="0" xfId="0" applyFont="1" applyFill="1" applyAlignment="1">
      <alignment horizontal="center" vertical="center" textRotation="90" wrapText="1"/>
    </xf>
    <xf numFmtId="0" fontId="4" fillId="4" borderId="0" xfId="0" applyFont="1" applyFill="1" applyAlignment="1">
      <alignment vertical="center" wrapText="1"/>
    </xf>
    <xf numFmtId="165" fontId="5" fillId="4" borderId="0" xfId="0" applyNumberFormat="1" applyFont="1" applyFill="1" applyAlignment="1">
      <alignment vertical="top" wrapText="1"/>
    </xf>
    <xf numFmtId="0" fontId="7" fillId="4" borderId="0" xfId="0" applyFont="1" applyFill="1" applyAlignment="1">
      <alignment vertical="center" wrapText="1"/>
    </xf>
    <xf numFmtId="0" fontId="22" fillId="4" borderId="0" xfId="0" applyFont="1" applyFill="1"/>
    <xf numFmtId="0" fontId="23" fillId="4" borderId="0" xfId="0" applyFont="1" applyFill="1" applyAlignment="1">
      <alignment vertical="center" wrapText="1"/>
    </xf>
    <xf numFmtId="0" fontId="0" fillId="4" borderId="0" xfId="0" applyFill="1"/>
    <xf numFmtId="0" fontId="23" fillId="4" borderId="0" xfId="0" applyFont="1" applyFill="1" applyAlignment="1">
      <alignment vertical="center"/>
    </xf>
    <xf numFmtId="0" fontId="5" fillId="4" borderId="0" xfId="0" applyFont="1" applyFill="1" applyAlignment="1">
      <alignment vertical="top" wrapText="1"/>
    </xf>
    <xf numFmtId="165" fontId="5" fillId="4" borderId="0" xfId="0" applyNumberFormat="1" applyFont="1" applyFill="1" applyAlignment="1">
      <alignment vertical="center" wrapText="1"/>
    </xf>
    <xf numFmtId="0" fontId="20" fillId="4" borderId="0" xfId="0" applyFont="1" applyFill="1" applyAlignment="1">
      <alignment vertical="justify" wrapText="1"/>
    </xf>
    <xf numFmtId="0" fontId="9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24" fillId="4" borderId="0" xfId="0" applyFont="1" applyFill="1"/>
    <xf numFmtId="0" fontId="9" fillId="4" borderId="0" xfId="0" applyFont="1" applyFill="1" applyAlignment="1">
      <alignment wrapText="1"/>
    </xf>
    <xf numFmtId="0" fontId="20" fillId="4" borderId="0" xfId="0" applyFont="1" applyFill="1" applyAlignment="1">
      <alignment vertical="top" wrapText="1"/>
    </xf>
    <xf numFmtId="0" fontId="6" fillId="4" borderId="0" xfId="0" applyFont="1" applyFill="1" applyAlignment="1">
      <alignment vertical="center" wrapText="1"/>
    </xf>
    <xf numFmtId="0" fontId="22" fillId="4" borderId="0" xfId="0" applyFont="1" applyFill="1" applyAlignment="1">
      <alignment wrapText="1"/>
    </xf>
    <xf numFmtId="0" fontId="23" fillId="4" borderId="0" xfId="0" applyFont="1" applyFill="1"/>
    <xf numFmtId="0" fontId="19" fillId="4" borderId="0" xfId="0" applyFont="1" applyFill="1" applyAlignment="1">
      <alignment vertical="center" wrapText="1"/>
    </xf>
    <xf numFmtId="0" fontId="25" fillId="4" borderId="0" xfId="0" applyFont="1" applyFill="1" applyAlignment="1">
      <alignment vertical="center"/>
    </xf>
    <xf numFmtId="166" fontId="5" fillId="4" borderId="0" xfId="0" applyNumberFormat="1" applyFont="1" applyFill="1" applyAlignment="1">
      <alignment vertical="top" wrapText="1"/>
    </xf>
    <xf numFmtId="0" fontId="21" fillId="4" borderId="0" xfId="0" applyFont="1" applyFill="1" applyAlignment="1">
      <alignment vertical="center" wrapText="1"/>
    </xf>
    <xf numFmtId="0" fontId="22" fillId="4" borderId="0" xfId="0" applyFont="1" applyFill="1" applyAlignment="1">
      <alignment vertical="center" wrapText="1"/>
    </xf>
    <xf numFmtId="0" fontId="5" fillId="4" borderId="0" xfId="0" applyFont="1" applyFill="1" applyAlignment="1">
      <alignment horizontal="center" vertical="center" wrapText="1"/>
    </xf>
    <xf numFmtId="164" fontId="5" fillId="4" borderId="0" xfId="0" applyNumberFormat="1" applyFont="1" applyFill="1" applyAlignment="1">
      <alignment horizontal="center" vertical="center" wrapText="1"/>
    </xf>
    <xf numFmtId="0" fontId="20" fillId="4" borderId="0" xfId="0" applyFont="1" applyFill="1" applyAlignment="1">
      <alignment horizontal="justify" vertical="justify" wrapText="1"/>
    </xf>
    <xf numFmtId="165" fontId="15" fillId="4" borderId="0" xfId="0" applyNumberFormat="1" applyFont="1" applyFill="1" applyAlignment="1">
      <alignment vertical="top" wrapText="1"/>
    </xf>
    <xf numFmtId="168" fontId="5" fillId="4" borderId="0" xfId="0" applyNumberFormat="1" applyFont="1" applyFill="1" applyAlignment="1">
      <alignment horizontal="center" vertical="top" wrapText="1"/>
    </xf>
    <xf numFmtId="0" fontId="26" fillId="4" borderId="0" xfId="0" applyFont="1" applyFill="1"/>
    <xf numFmtId="0" fontId="19" fillId="4" borderId="0" xfId="0" applyFont="1" applyFill="1" applyAlignment="1">
      <alignment horizontal="left"/>
    </xf>
    <xf numFmtId="1" fontId="5" fillId="4" borderId="0" xfId="0" applyNumberFormat="1" applyFont="1" applyFill="1" applyAlignment="1">
      <alignment vertical="center" wrapText="1"/>
    </xf>
    <xf numFmtId="1" fontId="19" fillId="4" borderId="0" xfId="0" applyNumberFormat="1" applyFont="1" applyFill="1"/>
    <xf numFmtId="0" fontId="27" fillId="4" borderId="0" xfId="0" applyFont="1" applyFill="1" applyAlignment="1">
      <alignment vertical="top"/>
    </xf>
    <xf numFmtId="0" fontId="28" fillId="4" borderId="0" xfId="0" applyFont="1" applyFill="1" applyAlignment="1">
      <alignment vertical="center" wrapText="1"/>
    </xf>
    <xf numFmtId="0" fontId="29" fillId="4" borderId="0" xfId="0" applyFont="1" applyFill="1" applyAlignment="1">
      <alignment vertical="center" wrapText="1"/>
    </xf>
    <xf numFmtId="0" fontId="25" fillId="4" borderId="0" xfId="0" applyFont="1" applyFill="1" applyAlignment="1">
      <alignment vertical="center" wrapText="1"/>
    </xf>
    <xf numFmtId="165" fontId="5" fillId="4" borderId="0" xfId="0" applyNumberFormat="1" applyFont="1" applyFill="1" applyAlignment="1">
      <alignment horizontal="center" vertical="top" wrapText="1"/>
    </xf>
    <xf numFmtId="170" fontId="5" fillId="4" borderId="0" xfId="0" applyNumberFormat="1" applyFont="1" applyFill="1" applyAlignment="1">
      <alignment horizontal="center" vertical="top" wrapText="1"/>
    </xf>
    <xf numFmtId="167" fontId="5" fillId="4" borderId="0" xfId="0" applyNumberFormat="1" applyFont="1" applyFill="1" applyAlignment="1">
      <alignment vertical="center" wrapText="1"/>
    </xf>
    <xf numFmtId="167" fontId="5" fillId="4" borderId="0" xfId="0" applyNumberFormat="1" applyFont="1" applyFill="1" applyAlignment="1">
      <alignment vertical="center"/>
    </xf>
    <xf numFmtId="0" fontId="23" fillId="4" borderId="0" xfId="0" applyFont="1" applyFill="1" applyAlignment="1">
      <alignment horizontal="center" vertical="center" textRotation="90" wrapText="1"/>
    </xf>
    <xf numFmtId="165" fontId="20" fillId="4" borderId="0" xfId="0" applyNumberFormat="1" applyFont="1" applyFill="1" applyAlignment="1">
      <alignment horizontal="center" vertical="center" wrapText="1"/>
    </xf>
    <xf numFmtId="167" fontId="5" fillId="4" borderId="3" xfId="0" applyNumberFormat="1" applyFont="1" applyFill="1" applyBorder="1" applyAlignment="1">
      <alignment horizontal="center" vertical="center" wrapText="1"/>
    </xf>
    <xf numFmtId="1" fontId="5" fillId="4" borderId="4" xfId="1" applyNumberFormat="1" applyFont="1" applyFill="1" applyBorder="1" applyAlignment="1">
      <alignment horizontal="center" vertical="center" wrapText="1"/>
    </xf>
    <xf numFmtId="1" fontId="5" fillId="4" borderId="5" xfId="0" applyNumberFormat="1" applyFont="1" applyFill="1" applyBorder="1" applyAlignment="1">
      <alignment horizontal="center" vertical="center" wrapText="1"/>
    </xf>
    <xf numFmtId="1" fontId="5" fillId="3" borderId="4" xfId="1" applyNumberFormat="1" applyFont="1" applyFill="1" applyBorder="1" applyAlignment="1">
      <alignment horizontal="center" vertical="center"/>
    </xf>
    <xf numFmtId="167" fontId="5" fillId="6" borderId="3" xfId="0" applyNumberFormat="1" applyFont="1" applyFill="1" applyBorder="1" applyAlignment="1">
      <alignment horizontal="center" vertical="center" wrapText="1"/>
    </xf>
    <xf numFmtId="1" fontId="5" fillId="3" borderId="5" xfId="1" applyNumberFormat="1" applyFont="1" applyFill="1" applyBorder="1" applyAlignment="1">
      <alignment horizontal="center" vertical="center"/>
    </xf>
    <xf numFmtId="1" fontId="5" fillId="4" borderId="5" xfId="1" applyNumberFormat="1" applyFont="1" applyFill="1" applyBorder="1" applyAlignment="1">
      <alignment horizontal="center" vertical="center"/>
    </xf>
    <xf numFmtId="1" fontId="5" fillId="6" borderId="4" xfId="1" applyNumberFormat="1" applyFont="1" applyFill="1" applyBorder="1" applyAlignment="1">
      <alignment horizontal="center" vertical="center"/>
    </xf>
    <xf numFmtId="1" fontId="5" fillId="6" borderId="5" xfId="1" applyNumberFormat="1" applyFont="1" applyFill="1" applyBorder="1" applyAlignment="1">
      <alignment horizontal="center" vertical="center"/>
    </xf>
    <xf numFmtId="1" fontId="5" fillId="4" borderId="6" xfId="1" applyNumberFormat="1" applyFont="1" applyFill="1" applyBorder="1" applyAlignment="1">
      <alignment horizontal="center" vertical="center" wrapText="1"/>
    </xf>
    <xf numFmtId="167" fontId="5" fillId="4" borderId="7" xfId="0" applyNumberFormat="1" applyFont="1" applyFill="1" applyBorder="1" applyAlignment="1">
      <alignment horizontal="center" vertical="center" wrapText="1"/>
    </xf>
    <xf numFmtId="1" fontId="5" fillId="4" borderId="8" xfId="1" applyNumberFormat="1" applyFont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/>
    </xf>
    <xf numFmtId="170" fontId="5" fillId="4" borderId="0" xfId="0" applyNumberFormat="1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164" fontId="12" fillId="4" borderId="0" xfId="0" applyNumberFormat="1" applyFont="1" applyFill="1" applyAlignment="1">
      <alignment vertical="top" wrapText="1"/>
    </xf>
    <xf numFmtId="0" fontId="16" fillId="4" borderId="0" xfId="0" applyFont="1" applyFill="1" applyAlignment="1">
      <alignment vertical="center" wrapText="1"/>
    </xf>
    <xf numFmtId="1" fontId="5" fillId="4" borderId="3" xfId="1" applyNumberFormat="1" applyFont="1" applyFill="1" applyBorder="1" applyAlignment="1">
      <alignment horizontal="center" vertical="center" wrapText="1"/>
    </xf>
    <xf numFmtId="1" fontId="5" fillId="3" borderId="3" xfId="1" applyNumberFormat="1" applyFont="1" applyFill="1" applyBorder="1" applyAlignment="1">
      <alignment horizontal="center" vertical="center"/>
    </xf>
    <xf numFmtId="1" fontId="5" fillId="6" borderId="3" xfId="1" applyNumberFormat="1" applyFont="1" applyFill="1" applyBorder="1" applyAlignment="1">
      <alignment horizontal="center" vertical="center"/>
    </xf>
    <xf numFmtId="1" fontId="5" fillId="4" borderId="7" xfId="1" applyNumberFormat="1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/>
    </xf>
    <xf numFmtId="0" fontId="5" fillId="4" borderId="30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165" fontId="10" fillId="4" borderId="0" xfId="0" applyNumberFormat="1" applyFont="1" applyFill="1" applyAlignment="1">
      <alignment vertical="center" wrapText="1"/>
    </xf>
    <xf numFmtId="164" fontId="17" fillId="4" borderId="0" xfId="0" applyNumberFormat="1" applyFont="1" applyFill="1" applyAlignment="1">
      <alignment horizontal="left" vertical="top" wrapText="1"/>
    </xf>
    <xf numFmtId="165" fontId="5" fillId="4" borderId="0" xfId="0" applyNumberFormat="1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 wrapText="1"/>
    </xf>
    <xf numFmtId="167" fontId="34" fillId="4" borderId="0" xfId="0" applyNumberFormat="1" applyFont="1" applyFill="1" applyAlignment="1">
      <alignment vertical="center" wrapText="1"/>
    </xf>
    <xf numFmtId="0" fontId="25" fillId="4" borderId="0" xfId="0" applyFont="1" applyFill="1" applyAlignment="1">
      <alignment vertical="center" textRotation="90" wrapText="1"/>
    </xf>
    <xf numFmtId="0" fontId="36" fillId="4" borderId="0" xfId="0" applyFont="1" applyFill="1" applyAlignment="1">
      <alignment horizontal="center" vertical="center" wrapText="1"/>
    </xf>
    <xf numFmtId="165" fontId="31" fillId="4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wrapText="1"/>
    </xf>
    <xf numFmtId="0" fontId="35" fillId="4" borderId="0" xfId="0" applyFont="1" applyFill="1" applyAlignment="1">
      <alignment horizontal="center" vertical="center"/>
    </xf>
    <xf numFmtId="0" fontId="3" fillId="2" borderId="52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165" fontId="5" fillId="3" borderId="4" xfId="0" applyNumberFormat="1" applyFont="1" applyFill="1" applyBorder="1" applyAlignment="1">
      <alignment horizontal="center" vertical="top" wrapText="1"/>
    </xf>
    <xf numFmtId="165" fontId="5" fillId="3" borderId="3" xfId="0" applyNumberFormat="1" applyFont="1" applyFill="1" applyBorder="1" applyAlignment="1">
      <alignment horizontal="center" vertical="top" wrapText="1"/>
    </xf>
    <xf numFmtId="165" fontId="5" fillId="3" borderId="5" xfId="0" applyNumberFormat="1" applyFont="1" applyFill="1" applyBorder="1" applyAlignment="1">
      <alignment horizontal="center" vertical="top" wrapText="1"/>
    </xf>
    <xf numFmtId="0" fontId="23" fillId="7" borderId="3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170" fontId="5" fillId="3" borderId="24" xfId="0" applyNumberFormat="1" applyFont="1" applyFill="1" applyBorder="1" applyAlignment="1">
      <alignment horizontal="center" vertical="top" wrapText="1"/>
    </xf>
    <xf numFmtId="170" fontId="5" fillId="3" borderId="25" xfId="0" applyNumberFormat="1" applyFont="1" applyFill="1" applyBorder="1" applyAlignment="1">
      <alignment horizontal="center" vertical="top" wrapText="1"/>
    </xf>
    <xf numFmtId="170" fontId="5" fillId="4" borderId="24" xfId="0" applyNumberFormat="1" applyFont="1" applyFill="1" applyBorder="1" applyAlignment="1">
      <alignment horizontal="center" vertical="top" wrapText="1"/>
    </xf>
    <xf numFmtId="170" fontId="5" fillId="4" borderId="25" xfId="0" applyNumberFormat="1" applyFont="1" applyFill="1" applyBorder="1" applyAlignment="1">
      <alignment horizontal="center" vertical="top" wrapText="1"/>
    </xf>
    <xf numFmtId="170" fontId="5" fillId="3" borderId="28" xfId="0" applyNumberFormat="1" applyFont="1" applyFill="1" applyBorder="1" applyAlignment="1">
      <alignment horizontal="center" vertical="top" wrapText="1"/>
    </xf>
    <xf numFmtId="170" fontId="5" fillId="3" borderId="29" xfId="0" applyNumberFormat="1" applyFont="1" applyFill="1" applyBorder="1" applyAlignment="1">
      <alignment horizontal="center" vertical="top" wrapText="1"/>
    </xf>
    <xf numFmtId="165" fontId="5" fillId="3" borderId="24" xfId="0" applyNumberFormat="1" applyFont="1" applyFill="1" applyBorder="1" applyAlignment="1">
      <alignment horizontal="center" vertical="top" wrapText="1"/>
    </xf>
    <xf numFmtId="165" fontId="5" fillId="4" borderId="24" xfId="0" applyNumberFormat="1" applyFont="1" applyFill="1" applyBorder="1" applyAlignment="1">
      <alignment horizontal="center" vertical="top" wrapText="1"/>
    </xf>
    <xf numFmtId="165" fontId="31" fillId="5" borderId="24" xfId="0" applyNumberFormat="1" applyFont="1" applyFill="1" applyBorder="1" applyAlignment="1">
      <alignment horizontal="center" vertical="center" wrapText="1"/>
    </xf>
    <xf numFmtId="165" fontId="31" fillId="4" borderId="24" xfId="0" applyNumberFormat="1" applyFont="1" applyFill="1" applyBorder="1" applyAlignment="1">
      <alignment horizontal="center" vertical="center" wrapText="1"/>
    </xf>
    <xf numFmtId="165" fontId="31" fillId="4" borderId="25" xfId="0" applyNumberFormat="1" applyFont="1" applyFill="1" applyBorder="1" applyAlignment="1">
      <alignment horizontal="center" vertical="center" wrapText="1"/>
    </xf>
    <xf numFmtId="165" fontId="5" fillId="3" borderId="28" xfId="0" applyNumberFormat="1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horizontal="center" vertical="top" wrapText="1"/>
    </xf>
    <xf numFmtId="0" fontId="25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165" fontId="5" fillId="4" borderId="0" xfId="0" applyNumberFormat="1" applyFont="1" applyFill="1" applyAlignment="1">
      <alignment horizontal="center" vertical="center" wrapText="1"/>
    </xf>
    <xf numFmtId="165" fontId="5" fillId="5" borderId="28" xfId="0" applyNumberFormat="1" applyFont="1" applyFill="1" applyBorder="1" applyAlignment="1">
      <alignment horizontal="center" vertical="center" wrapText="1"/>
    </xf>
    <xf numFmtId="165" fontId="5" fillId="4" borderId="24" xfId="0" applyNumberFormat="1" applyFont="1" applyFill="1" applyBorder="1" applyAlignment="1">
      <alignment horizontal="center" vertical="center" wrapText="1"/>
    </xf>
    <xf numFmtId="165" fontId="5" fillId="5" borderId="24" xfId="0" applyNumberFormat="1" applyFont="1" applyFill="1" applyBorder="1" applyAlignment="1">
      <alignment horizontal="center" vertical="center" wrapText="1"/>
    </xf>
    <xf numFmtId="169" fontId="20" fillId="4" borderId="6" xfId="0" applyNumberFormat="1" applyFont="1" applyFill="1" applyBorder="1" applyAlignment="1">
      <alignment horizontal="center" vertical="center" wrapText="1"/>
    </xf>
    <xf numFmtId="169" fontId="20" fillId="4" borderId="7" xfId="0" applyNumberFormat="1" applyFont="1" applyFill="1" applyBorder="1" applyAlignment="1">
      <alignment horizontal="center" vertical="center" wrapText="1"/>
    </xf>
    <xf numFmtId="169" fontId="20" fillId="4" borderId="8" xfId="0" applyNumberFormat="1" applyFont="1" applyFill="1" applyBorder="1" applyAlignment="1">
      <alignment horizontal="center" vertical="center" wrapText="1"/>
    </xf>
    <xf numFmtId="41" fontId="19" fillId="4" borderId="0" xfId="1" applyFont="1" applyFill="1" applyAlignment="1">
      <alignment horizontal="center"/>
    </xf>
    <xf numFmtId="0" fontId="23" fillId="4" borderId="0" xfId="0" applyFont="1" applyFill="1" applyAlignment="1">
      <alignment horizontal="center" vertical="center" wrapText="1"/>
    </xf>
    <xf numFmtId="169" fontId="20" fillId="3" borderId="24" xfId="0" applyNumberFormat="1" applyFont="1" applyFill="1" applyBorder="1" applyAlignment="1">
      <alignment horizontal="center" vertical="center"/>
    </xf>
    <xf numFmtId="169" fontId="20" fillId="3" borderId="25" xfId="0" applyNumberFormat="1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41" fontId="31" fillId="0" borderId="9" xfId="2" applyNumberFormat="1" applyFont="1" applyBorder="1" applyAlignment="1">
      <alignment horizontal="center" vertical="center"/>
    </xf>
    <xf numFmtId="41" fontId="31" fillId="0" borderId="24" xfId="2" applyNumberFormat="1" applyFont="1" applyBorder="1" applyAlignment="1">
      <alignment horizontal="center" vertical="center"/>
    </xf>
    <xf numFmtId="164" fontId="31" fillId="0" borderId="24" xfId="0" applyNumberFormat="1" applyFont="1" applyBorder="1" applyAlignment="1">
      <alignment horizontal="center" vertical="center"/>
    </xf>
    <xf numFmtId="164" fontId="31" fillId="0" borderId="25" xfId="0" applyNumberFormat="1" applyFont="1" applyBorder="1" applyAlignment="1">
      <alignment horizontal="center" vertical="center"/>
    </xf>
    <xf numFmtId="41" fontId="10" fillId="3" borderId="9" xfId="0" applyNumberFormat="1" applyFont="1" applyFill="1" applyBorder="1" applyAlignment="1">
      <alignment horizontal="center" vertical="center" wrapText="1"/>
    </xf>
    <xf numFmtId="41" fontId="10" fillId="3" borderId="24" xfId="0" applyNumberFormat="1" applyFont="1" applyFill="1" applyBorder="1" applyAlignment="1">
      <alignment horizontal="center" vertical="center" wrapText="1"/>
    </xf>
    <xf numFmtId="164" fontId="10" fillId="3" borderId="24" xfId="0" applyNumberFormat="1" applyFont="1" applyFill="1" applyBorder="1" applyAlignment="1">
      <alignment horizontal="center" vertical="center" wrapText="1"/>
    </xf>
    <xf numFmtId="164" fontId="10" fillId="3" borderId="25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165" fontId="5" fillId="4" borderId="25" xfId="0" applyNumberFormat="1" applyFont="1" applyFill="1" applyBorder="1" applyAlignment="1">
      <alignment horizontal="center" vertical="center" wrapText="1"/>
    </xf>
    <xf numFmtId="165" fontId="5" fillId="5" borderId="25" xfId="0" applyNumberFormat="1" applyFont="1" applyFill="1" applyBorder="1" applyAlignment="1">
      <alignment horizontal="center" vertical="center" wrapText="1"/>
    </xf>
    <xf numFmtId="169" fontId="20" fillId="4" borderId="4" xfId="0" applyNumberFormat="1" applyFont="1" applyFill="1" applyBorder="1" applyAlignment="1">
      <alignment horizontal="center" vertical="center" wrapText="1"/>
    </xf>
    <xf numFmtId="169" fontId="20" fillId="4" borderId="3" xfId="0" applyNumberFormat="1" applyFont="1" applyFill="1" applyBorder="1" applyAlignment="1">
      <alignment horizontal="center" vertical="center" wrapText="1"/>
    </xf>
    <xf numFmtId="169" fontId="20" fillId="4" borderId="5" xfId="0" applyNumberFormat="1" applyFont="1" applyFill="1" applyBorder="1" applyAlignment="1">
      <alignment horizontal="center" vertical="center" wrapText="1"/>
    </xf>
    <xf numFmtId="169" fontId="20" fillId="3" borderId="4" xfId="0" applyNumberFormat="1" applyFont="1" applyFill="1" applyBorder="1" applyAlignment="1">
      <alignment horizontal="center" vertical="center"/>
    </xf>
    <xf numFmtId="169" fontId="20" fillId="3" borderId="3" xfId="0" applyNumberFormat="1" applyFont="1" applyFill="1" applyBorder="1" applyAlignment="1">
      <alignment horizontal="center" vertical="center"/>
    </xf>
    <xf numFmtId="169" fontId="20" fillId="3" borderId="5" xfId="0" applyNumberFormat="1" applyFont="1" applyFill="1" applyBorder="1" applyAlignment="1">
      <alignment horizontal="center" vertical="center"/>
    </xf>
    <xf numFmtId="169" fontId="20" fillId="4" borderId="28" xfId="0" applyNumberFormat="1" applyFont="1" applyFill="1" applyBorder="1" applyAlignment="1">
      <alignment horizontal="center" vertical="center" wrapText="1"/>
    </xf>
    <xf numFmtId="169" fontId="20" fillId="4" borderId="29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65" fontId="5" fillId="4" borderId="30" xfId="0" applyNumberFormat="1" applyFont="1" applyFill="1" applyBorder="1" applyAlignment="1">
      <alignment horizontal="center" vertical="center" wrapText="1"/>
    </xf>
    <xf numFmtId="165" fontId="5" fillId="4" borderId="31" xfId="0" applyNumberFormat="1" applyFont="1" applyFill="1" applyBorder="1" applyAlignment="1">
      <alignment horizontal="center" vertical="center" wrapText="1"/>
    </xf>
    <xf numFmtId="167" fontId="20" fillId="4" borderId="24" xfId="0" applyNumberFormat="1" applyFont="1" applyFill="1" applyBorder="1" applyAlignment="1">
      <alignment horizontal="center" vertical="center" wrapText="1"/>
    </xf>
    <xf numFmtId="167" fontId="20" fillId="4" borderId="4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top" wrapText="1"/>
    </xf>
    <xf numFmtId="0" fontId="5" fillId="4" borderId="2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167" fontId="20" fillId="4" borderId="30" xfId="0" applyNumberFormat="1" applyFont="1" applyFill="1" applyBorder="1" applyAlignment="1">
      <alignment horizontal="center" vertical="center"/>
    </xf>
    <xf numFmtId="167" fontId="20" fillId="4" borderId="31" xfId="0" applyNumberFormat="1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67" fontId="20" fillId="6" borderId="24" xfId="0" applyNumberFormat="1" applyFont="1" applyFill="1" applyBorder="1" applyAlignment="1">
      <alignment horizontal="center" vertical="center"/>
    </xf>
    <xf numFmtId="167" fontId="20" fillId="6" borderId="4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165" fontId="5" fillId="4" borderId="28" xfId="0" applyNumberFormat="1" applyFont="1" applyFill="1" applyBorder="1" applyAlignment="1">
      <alignment horizontal="center" vertical="center" wrapText="1"/>
    </xf>
    <xf numFmtId="165" fontId="5" fillId="4" borderId="29" xfId="0" applyNumberFormat="1" applyFont="1" applyFill="1" applyBorder="1" applyAlignment="1">
      <alignment horizontal="center" vertical="center" wrapText="1"/>
    </xf>
    <xf numFmtId="167" fontId="20" fillId="6" borderId="28" xfId="0" applyNumberFormat="1" applyFont="1" applyFill="1" applyBorder="1" applyAlignment="1">
      <alignment horizontal="center" vertical="center"/>
    </xf>
    <xf numFmtId="167" fontId="20" fillId="6" borderId="29" xfId="0" applyNumberFormat="1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67" fontId="20" fillId="6" borderId="6" xfId="0" applyNumberFormat="1" applyFont="1" applyFill="1" applyBorder="1" applyAlignment="1">
      <alignment horizontal="center" vertical="center"/>
    </xf>
    <xf numFmtId="167" fontId="20" fillId="6" borderId="7" xfId="0" applyNumberFormat="1" applyFont="1" applyFill="1" applyBorder="1" applyAlignment="1">
      <alignment horizontal="center" vertical="center"/>
    </xf>
    <xf numFmtId="167" fontId="20" fillId="4" borderId="0" xfId="0" applyNumberFormat="1" applyFont="1" applyFill="1" applyAlignment="1">
      <alignment horizontal="center" vertical="center"/>
    </xf>
    <xf numFmtId="170" fontId="5" fillId="4" borderId="30" xfId="0" applyNumberFormat="1" applyFont="1" applyFill="1" applyBorder="1" applyAlignment="1">
      <alignment horizontal="center" vertical="top" wrapText="1"/>
    </xf>
    <xf numFmtId="170" fontId="5" fillId="4" borderId="31" xfId="0" applyNumberFormat="1" applyFont="1" applyFill="1" applyBorder="1" applyAlignment="1">
      <alignment horizontal="center" vertical="top" wrapText="1"/>
    </xf>
    <xf numFmtId="0" fontId="23" fillId="7" borderId="31" xfId="0" applyFont="1" applyFill="1" applyBorder="1" applyAlignment="1">
      <alignment horizontal="center" vertical="center"/>
    </xf>
    <xf numFmtId="165" fontId="31" fillId="5" borderId="25" xfId="0" applyNumberFormat="1" applyFont="1" applyFill="1" applyBorder="1" applyAlignment="1">
      <alignment horizontal="center" vertical="center" wrapText="1"/>
    </xf>
    <xf numFmtId="165" fontId="5" fillId="4" borderId="25" xfId="0" applyNumberFormat="1" applyFont="1" applyFill="1" applyBorder="1" applyAlignment="1">
      <alignment horizontal="center" vertical="top" wrapText="1"/>
    </xf>
    <xf numFmtId="165" fontId="5" fillId="4" borderId="30" xfId="0" applyNumberFormat="1" applyFont="1" applyFill="1" applyBorder="1" applyAlignment="1">
      <alignment horizontal="center" vertical="top" wrapText="1"/>
    </xf>
    <xf numFmtId="164" fontId="5" fillId="4" borderId="24" xfId="0" applyNumberFormat="1" applyFont="1" applyFill="1" applyBorder="1" applyAlignment="1">
      <alignment horizontal="center" vertical="center" wrapText="1"/>
    </xf>
    <xf numFmtId="164" fontId="5" fillId="4" borderId="25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164" fontId="16" fillId="4" borderId="0" xfId="0" applyNumberFormat="1" applyFont="1" applyFill="1" applyAlignment="1">
      <alignment horizontal="center" vertical="center" wrapText="1"/>
    </xf>
    <xf numFmtId="164" fontId="5" fillId="3" borderId="24" xfId="0" applyNumberFormat="1" applyFont="1" applyFill="1" applyBorder="1" applyAlignment="1">
      <alignment horizontal="center" vertical="center" wrapText="1"/>
    </xf>
    <xf numFmtId="164" fontId="5" fillId="3" borderId="25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 wrapText="1"/>
    </xf>
    <xf numFmtId="0" fontId="23" fillId="8" borderId="36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167" fontId="5" fillId="4" borderId="4" xfId="0" applyNumberFormat="1" applyFont="1" applyFill="1" applyBorder="1" applyAlignment="1">
      <alignment horizontal="center" vertical="center" wrapText="1"/>
    </xf>
    <xf numFmtId="167" fontId="5" fillId="4" borderId="3" xfId="0" applyNumberFormat="1" applyFont="1" applyFill="1" applyBorder="1" applyAlignment="1">
      <alignment horizontal="center" vertical="center" wrapText="1"/>
    </xf>
    <xf numFmtId="167" fontId="5" fillId="4" borderId="5" xfId="0" applyNumberFormat="1" applyFont="1" applyFill="1" applyBorder="1" applyAlignment="1">
      <alignment horizontal="center" vertical="center" wrapText="1"/>
    </xf>
    <xf numFmtId="167" fontId="5" fillId="3" borderId="4" xfId="0" applyNumberFormat="1" applyFont="1" applyFill="1" applyBorder="1" applyAlignment="1">
      <alignment horizontal="center" vertical="center"/>
    </xf>
    <xf numFmtId="167" fontId="5" fillId="3" borderId="3" xfId="0" applyNumberFormat="1" applyFont="1" applyFill="1" applyBorder="1" applyAlignment="1">
      <alignment horizontal="center" vertical="center"/>
    </xf>
    <xf numFmtId="167" fontId="5" fillId="3" borderId="5" xfId="0" applyNumberFormat="1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165" fontId="20" fillId="6" borderId="24" xfId="0" applyNumberFormat="1" applyFont="1" applyFill="1" applyBorder="1" applyAlignment="1">
      <alignment horizontal="center" vertical="center" wrapText="1"/>
    </xf>
    <xf numFmtId="165" fontId="20" fillId="6" borderId="25" xfId="0" applyNumberFormat="1" applyFont="1" applyFill="1" applyBorder="1" applyAlignment="1">
      <alignment horizontal="center" vertical="center" wrapText="1"/>
    </xf>
    <xf numFmtId="165" fontId="20" fillId="6" borderId="28" xfId="0" applyNumberFormat="1" applyFont="1" applyFill="1" applyBorder="1" applyAlignment="1">
      <alignment horizontal="center" vertical="center" wrapText="1"/>
    </xf>
    <xf numFmtId="165" fontId="20" fillId="6" borderId="29" xfId="0" applyNumberFormat="1" applyFont="1" applyFill="1" applyBorder="1" applyAlignment="1">
      <alignment horizontal="center" vertical="center" wrapText="1"/>
    </xf>
    <xf numFmtId="165" fontId="20" fillId="4" borderId="24" xfId="0" applyNumberFormat="1" applyFont="1" applyFill="1" applyBorder="1" applyAlignment="1">
      <alignment horizontal="center" vertical="center" wrapText="1"/>
    </xf>
    <xf numFmtId="165" fontId="20" fillId="4" borderId="25" xfId="0" applyNumberFormat="1" applyFont="1" applyFill="1" applyBorder="1" applyAlignment="1">
      <alignment horizontal="center" vertical="center" wrapText="1"/>
    </xf>
    <xf numFmtId="0" fontId="23" fillId="8" borderId="3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top" wrapText="1"/>
    </xf>
    <xf numFmtId="0" fontId="5" fillId="4" borderId="2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5" fillId="4" borderId="5" xfId="0" applyFont="1" applyFill="1" applyBorder="1" applyAlignment="1">
      <alignment horizontal="center" vertical="top" wrapText="1"/>
    </xf>
    <xf numFmtId="0" fontId="23" fillId="7" borderId="12" xfId="0" applyFont="1" applyFill="1" applyBorder="1" applyAlignment="1">
      <alignment horizontal="center" vertical="center" textRotation="90" wrapText="1"/>
    </xf>
    <xf numFmtId="0" fontId="23" fillId="7" borderId="38" xfId="0" applyFont="1" applyFill="1" applyBorder="1" applyAlignment="1">
      <alignment horizontal="center" vertical="center" textRotation="90" wrapText="1"/>
    </xf>
    <xf numFmtId="0" fontId="23" fillId="7" borderId="14" xfId="0" applyFont="1" applyFill="1" applyBorder="1" applyAlignment="1">
      <alignment horizontal="center" vertical="center" textRotation="90" wrapText="1"/>
    </xf>
    <xf numFmtId="0" fontId="23" fillId="7" borderId="33" xfId="0" applyFont="1" applyFill="1" applyBorder="1" applyAlignment="1">
      <alignment horizontal="center" vertical="center" textRotation="90" wrapText="1"/>
    </xf>
    <xf numFmtId="0" fontId="23" fillId="7" borderId="0" xfId="0" applyFont="1" applyFill="1" applyAlignment="1">
      <alignment horizontal="center" vertical="center" textRotation="90" wrapText="1"/>
    </xf>
    <xf numFmtId="0" fontId="23" fillId="7" borderId="26" xfId="0" applyFont="1" applyFill="1" applyBorder="1" applyAlignment="1">
      <alignment horizontal="center" vertical="center" textRotation="90" wrapText="1"/>
    </xf>
    <xf numFmtId="0" fontId="23" fillId="7" borderId="2" xfId="0" applyFont="1" applyFill="1" applyBorder="1" applyAlignment="1">
      <alignment horizontal="center" vertical="center" textRotation="90" wrapText="1"/>
    </xf>
    <xf numFmtId="0" fontId="23" fillId="7" borderId="3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top" wrapText="1"/>
    </xf>
    <xf numFmtId="165" fontId="5" fillId="3" borderId="25" xfId="0" applyNumberFormat="1" applyFont="1" applyFill="1" applyBorder="1" applyAlignment="1">
      <alignment horizontal="center" vertical="top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center" vertical="center" wrapText="1"/>
    </xf>
    <xf numFmtId="0" fontId="23" fillId="7" borderId="5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3" fillId="7" borderId="40" xfId="0" applyFont="1" applyFill="1" applyBorder="1" applyAlignment="1">
      <alignment horizontal="center" vertical="center"/>
    </xf>
    <xf numFmtId="0" fontId="23" fillId="7" borderId="41" xfId="0" applyFont="1" applyFill="1" applyBorder="1" applyAlignment="1">
      <alignment horizontal="center" vertical="center"/>
    </xf>
    <xf numFmtId="0" fontId="23" fillId="7" borderId="45" xfId="0" applyFont="1" applyFill="1" applyBorder="1" applyAlignment="1">
      <alignment horizontal="center" vertical="center"/>
    </xf>
    <xf numFmtId="170" fontId="5" fillId="5" borderId="28" xfId="0" applyNumberFormat="1" applyFont="1" applyFill="1" applyBorder="1" applyAlignment="1">
      <alignment horizontal="center" vertical="center" wrapText="1"/>
    </xf>
    <xf numFmtId="170" fontId="5" fillId="5" borderId="29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169" fontId="20" fillId="4" borderId="24" xfId="0" applyNumberFormat="1" applyFont="1" applyFill="1" applyBorder="1" applyAlignment="1">
      <alignment horizontal="center" vertical="center" wrapText="1"/>
    </xf>
    <xf numFmtId="169" fontId="20" fillId="4" borderId="25" xfId="0" applyNumberFormat="1" applyFont="1" applyFill="1" applyBorder="1" applyAlignment="1">
      <alignment horizontal="center" vertical="center" wrapText="1"/>
    </xf>
    <xf numFmtId="0" fontId="30" fillId="7" borderId="30" xfId="0" applyFont="1" applyFill="1" applyBorder="1" applyAlignment="1">
      <alignment horizontal="center" vertical="center" wrapText="1"/>
    </xf>
    <xf numFmtId="0" fontId="30" fillId="7" borderId="24" xfId="0" applyFont="1" applyFill="1" applyBorder="1" applyAlignment="1">
      <alignment horizontal="center" vertical="center" wrapText="1"/>
    </xf>
    <xf numFmtId="164" fontId="17" fillId="4" borderId="0" xfId="0" applyNumberFormat="1" applyFont="1" applyFill="1" applyAlignment="1">
      <alignment horizontal="left" vertical="top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165" fontId="5" fillId="4" borderId="23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165" fontId="5" fillId="4" borderId="34" xfId="0" applyNumberFormat="1" applyFont="1" applyFill="1" applyBorder="1" applyAlignment="1">
      <alignment horizontal="center" vertical="center" wrapText="1"/>
    </xf>
    <xf numFmtId="0" fontId="25" fillId="8" borderId="12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13" xfId="0" applyFont="1" applyFill="1" applyBorder="1" applyAlignment="1">
      <alignment horizontal="center" vertical="center" wrapText="1"/>
    </xf>
    <xf numFmtId="0" fontId="25" fillId="8" borderId="14" xfId="0" applyFont="1" applyFill="1" applyBorder="1" applyAlignment="1">
      <alignment horizontal="center" vertical="center" wrapText="1"/>
    </xf>
    <xf numFmtId="0" fontId="25" fillId="8" borderId="0" xfId="0" applyFont="1" applyFill="1" applyAlignment="1">
      <alignment horizontal="center" vertical="center" wrapText="1"/>
    </xf>
    <xf numFmtId="0" fontId="25" fillId="8" borderId="15" xfId="0" applyFont="1" applyFill="1" applyBorder="1" applyAlignment="1">
      <alignment horizontal="center" vertical="center" wrapText="1"/>
    </xf>
    <xf numFmtId="41" fontId="31" fillId="0" borderId="11" xfId="2" applyNumberFormat="1" applyFont="1" applyBorder="1" applyAlignment="1">
      <alignment horizontal="center" vertical="center"/>
    </xf>
    <xf numFmtId="41" fontId="31" fillId="0" borderId="30" xfId="2" applyNumberFormat="1" applyFont="1" applyBorder="1" applyAlignment="1">
      <alignment horizontal="center" vertical="center"/>
    </xf>
    <xf numFmtId="164" fontId="31" fillId="0" borderId="30" xfId="0" applyNumberFormat="1" applyFont="1" applyBorder="1" applyAlignment="1">
      <alignment horizontal="center" vertical="center"/>
    </xf>
    <xf numFmtId="164" fontId="31" fillId="0" borderId="31" xfId="0" applyNumberFormat="1" applyFont="1" applyBorder="1" applyAlignment="1">
      <alignment horizontal="center" vertical="center"/>
    </xf>
    <xf numFmtId="0" fontId="26" fillId="4" borderId="0" xfId="0" applyFont="1" applyFill="1" applyAlignment="1">
      <alignment horizontal="center"/>
    </xf>
    <xf numFmtId="0" fontId="30" fillId="7" borderId="1" xfId="0" applyFont="1" applyFill="1" applyBorder="1" applyAlignment="1">
      <alignment horizontal="center" vertical="center" wrapText="1"/>
    </xf>
    <xf numFmtId="0" fontId="30" fillId="7" borderId="13" xfId="0" applyFont="1" applyFill="1" applyBorder="1" applyAlignment="1">
      <alignment horizontal="center" vertical="center" wrapText="1"/>
    </xf>
    <xf numFmtId="0" fontId="30" fillId="7" borderId="0" xfId="0" applyFont="1" applyFill="1" applyAlignment="1">
      <alignment horizontal="center" vertical="center" wrapText="1"/>
    </xf>
    <xf numFmtId="0" fontId="30" fillId="7" borderId="15" xfId="0" applyFont="1" applyFill="1" applyBorder="1" applyAlignment="1">
      <alignment horizontal="center" vertical="center" wrapText="1"/>
    </xf>
    <xf numFmtId="167" fontId="5" fillId="4" borderId="19" xfId="0" applyNumberFormat="1" applyFont="1" applyFill="1" applyBorder="1" applyAlignment="1">
      <alignment horizontal="center" vertical="center" wrapText="1"/>
    </xf>
    <xf numFmtId="167" fontId="5" fillId="4" borderId="16" xfId="0" applyNumberFormat="1" applyFont="1" applyFill="1" applyBorder="1" applyAlignment="1">
      <alignment horizontal="center" vertical="center" wrapText="1"/>
    </xf>
    <xf numFmtId="167" fontId="5" fillId="4" borderId="17" xfId="0" applyNumberFormat="1" applyFont="1" applyFill="1" applyBorder="1" applyAlignment="1">
      <alignment horizontal="center" vertical="center" wrapText="1"/>
    </xf>
    <xf numFmtId="167" fontId="5" fillId="4" borderId="18" xfId="0" applyNumberFormat="1" applyFont="1" applyFill="1" applyBorder="1" applyAlignment="1">
      <alignment horizontal="center" vertical="center" wrapText="1"/>
    </xf>
    <xf numFmtId="167" fontId="5" fillId="3" borderId="19" xfId="0" applyNumberFormat="1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2" fillId="7" borderId="43" xfId="0" applyFont="1" applyFill="1" applyBorder="1" applyAlignment="1">
      <alignment horizontal="center" vertical="center" wrapText="1"/>
    </xf>
    <xf numFmtId="0" fontId="32" fillId="7" borderId="1" xfId="0" applyFont="1" applyFill="1" applyBorder="1" applyAlignment="1">
      <alignment horizontal="center" vertical="center" wrapText="1"/>
    </xf>
    <xf numFmtId="0" fontId="32" fillId="7" borderId="38" xfId="0" applyFont="1" applyFill="1" applyBorder="1" applyAlignment="1">
      <alignment horizontal="center" vertical="center" wrapText="1"/>
    </xf>
    <xf numFmtId="0" fontId="32" fillId="7" borderId="32" xfId="0" applyFont="1" applyFill="1" applyBorder="1" applyAlignment="1">
      <alignment horizontal="center" vertical="center" wrapText="1"/>
    </xf>
    <xf numFmtId="0" fontId="32" fillId="7" borderId="0" xfId="0" applyFont="1" applyFill="1" applyAlignment="1">
      <alignment horizontal="center" vertical="center" wrapText="1"/>
    </xf>
    <xf numFmtId="0" fontId="32" fillId="7" borderId="33" xfId="0" applyFont="1" applyFill="1" applyBorder="1" applyAlignment="1">
      <alignment horizontal="center" vertical="center" wrapText="1"/>
    </xf>
    <xf numFmtId="167" fontId="5" fillId="3" borderId="6" xfId="0" applyNumberFormat="1" applyFont="1" applyFill="1" applyBorder="1" applyAlignment="1">
      <alignment horizontal="center" vertical="center"/>
    </xf>
    <xf numFmtId="167" fontId="5" fillId="3" borderId="7" xfId="0" applyNumberFormat="1" applyFont="1" applyFill="1" applyBorder="1" applyAlignment="1">
      <alignment horizontal="center" vertical="center"/>
    </xf>
    <xf numFmtId="167" fontId="5" fillId="3" borderId="34" xfId="0" applyNumberFormat="1" applyFont="1" applyFill="1" applyBorder="1" applyAlignment="1">
      <alignment horizontal="center" vertical="center"/>
    </xf>
    <xf numFmtId="167" fontId="5" fillId="3" borderId="8" xfId="0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167" fontId="20" fillId="6" borderId="25" xfId="0" applyNumberFormat="1" applyFont="1" applyFill="1" applyBorder="1" applyAlignment="1">
      <alignment horizontal="center" vertical="center"/>
    </xf>
    <xf numFmtId="167" fontId="20" fillId="4" borderId="24" xfId="0" applyNumberFormat="1" applyFont="1" applyFill="1" applyBorder="1" applyAlignment="1">
      <alignment horizontal="center" vertical="center"/>
    </xf>
    <xf numFmtId="167" fontId="20" fillId="4" borderId="25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2" borderId="0" xfId="0" applyFont="1" applyFill="1" applyAlignment="1">
      <alignment horizontal="center" vertical="center" textRotation="90" wrapText="1"/>
    </xf>
    <xf numFmtId="167" fontId="5" fillId="4" borderId="21" xfId="0" applyNumberFormat="1" applyFont="1" applyFill="1" applyBorder="1" applyAlignment="1">
      <alignment horizontal="center" vertical="center" wrapText="1"/>
    </xf>
    <xf numFmtId="0" fontId="32" fillId="7" borderId="13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30" fillId="7" borderId="43" xfId="0" applyFont="1" applyFill="1" applyBorder="1" applyAlignment="1">
      <alignment horizontal="center" vertical="center" wrapText="1"/>
    </xf>
    <xf numFmtId="0" fontId="30" fillId="7" borderId="3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30" xfId="0" applyFont="1" applyFill="1" applyBorder="1" applyAlignment="1">
      <alignment horizontal="center" vertical="top" wrapText="1"/>
    </xf>
    <xf numFmtId="0" fontId="23" fillId="7" borderId="42" xfId="0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 wrapText="1"/>
    </xf>
    <xf numFmtId="0" fontId="23" fillId="7" borderId="44" xfId="0" applyFont="1" applyFill="1" applyBorder="1" applyAlignment="1">
      <alignment horizontal="center" vertical="center" wrapText="1"/>
    </xf>
    <xf numFmtId="49" fontId="5" fillId="3" borderId="28" xfId="0" applyNumberFormat="1" applyFont="1" applyFill="1" applyBorder="1" applyAlignment="1">
      <alignment horizontal="center" vertical="center" wrapText="1"/>
    </xf>
    <xf numFmtId="49" fontId="5" fillId="3" borderId="29" xfId="0" applyNumberFormat="1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center" vertical="center"/>
    </xf>
    <xf numFmtId="165" fontId="20" fillId="4" borderId="30" xfId="0" applyNumberFormat="1" applyFont="1" applyFill="1" applyBorder="1" applyAlignment="1">
      <alignment horizontal="center" vertical="center" wrapText="1"/>
    </xf>
    <xf numFmtId="165" fontId="20" fillId="4" borderId="31" xfId="0" applyNumberFormat="1" applyFont="1" applyFill="1" applyBorder="1" applyAlignment="1">
      <alignment horizontal="center" vertical="center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31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170" fontId="5" fillId="4" borderId="0" xfId="0" applyNumberFormat="1" applyFont="1" applyFill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164" fontId="5" fillId="4" borderId="19" xfId="0" applyNumberFormat="1" applyFont="1" applyFill="1" applyBorder="1" applyAlignment="1">
      <alignment horizontal="center" vertical="center" wrapText="1"/>
    </xf>
    <xf numFmtId="164" fontId="5" fillId="3" borderId="28" xfId="0" applyNumberFormat="1" applyFont="1" applyFill="1" applyBorder="1" applyAlignment="1">
      <alignment horizontal="center" vertical="center" wrapText="1"/>
    </xf>
    <xf numFmtId="164" fontId="5" fillId="3" borderId="29" xfId="0" applyNumberFormat="1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justify" vertical="center" wrapText="1"/>
    </xf>
    <xf numFmtId="0" fontId="23" fillId="7" borderId="43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24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7" fillId="7" borderId="2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top" wrapText="1"/>
    </xf>
    <xf numFmtId="0" fontId="5" fillId="3" borderId="28" xfId="0" applyFont="1" applyFill="1" applyBorder="1" applyAlignment="1">
      <alignment horizontal="center" vertical="top" wrapText="1"/>
    </xf>
    <xf numFmtId="165" fontId="31" fillId="4" borderId="30" xfId="0" applyNumberFormat="1" applyFont="1" applyFill="1" applyBorder="1" applyAlignment="1">
      <alignment horizontal="center" vertical="center" wrapText="1"/>
    </xf>
    <xf numFmtId="165" fontId="31" fillId="4" borderId="31" xfId="0" applyNumberFormat="1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/>
    </xf>
    <xf numFmtId="0" fontId="23" fillId="8" borderId="35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textRotation="90" wrapText="1"/>
    </xf>
    <xf numFmtId="0" fontId="23" fillId="2" borderId="46" xfId="0" applyFont="1" applyFill="1" applyBorder="1" applyAlignment="1">
      <alignment horizontal="center" vertical="center" textRotation="90" wrapText="1"/>
    </xf>
    <xf numFmtId="0" fontId="23" fillId="2" borderId="48" xfId="0" applyFont="1" applyFill="1" applyBorder="1" applyAlignment="1">
      <alignment horizontal="center" vertical="center" textRotation="90" wrapText="1"/>
    </xf>
    <xf numFmtId="0" fontId="23" fillId="2" borderId="47" xfId="0" applyFont="1" applyFill="1" applyBorder="1" applyAlignment="1">
      <alignment horizontal="center" vertical="center" textRotation="90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5" fontId="5" fillId="4" borderId="49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165" fontId="31" fillId="5" borderId="28" xfId="0" applyNumberFormat="1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left" vertical="center" wrapText="1"/>
    </xf>
    <xf numFmtId="0" fontId="23" fillId="8" borderId="1" xfId="0" applyFont="1" applyFill="1" applyBorder="1" applyAlignment="1">
      <alignment horizontal="left" vertical="center" wrapText="1"/>
    </xf>
    <xf numFmtId="0" fontId="23" fillId="8" borderId="13" xfId="0" applyFont="1" applyFill="1" applyBorder="1" applyAlignment="1">
      <alignment horizontal="left" vertical="center" wrapText="1"/>
    </xf>
    <xf numFmtId="0" fontId="23" fillId="8" borderId="14" xfId="0" applyFont="1" applyFill="1" applyBorder="1" applyAlignment="1">
      <alignment horizontal="left" vertical="center" wrapText="1"/>
    </xf>
    <xf numFmtId="0" fontId="23" fillId="8" borderId="0" xfId="0" applyFont="1" applyFill="1" applyAlignment="1">
      <alignment horizontal="left" vertical="center" wrapText="1"/>
    </xf>
    <xf numFmtId="0" fontId="23" fillId="8" borderId="15" xfId="0" applyFont="1" applyFill="1" applyBorder="1" applyAlignment="1">
      <alignment horizontal="left" vertical="center" wrapText="1"/>
    </xf>
    <xf numFmtId="0" fontId="23" fillId="8" borderId="26" xfId="0" applyFont="1" applyFill="1" applyBorder="1" applyAlignment="1">
      <alignment horizontal="left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27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center" vertical="center" textRotation="90" wrapText="1"/>
    </xf>
    <xf numFmtId="0" fontId="14" fillId="2" borderId="13" xfId="0" applyFont="1" applyFill="1" applyBorder="1" applyAlignment="1">
      <alignment horizontal="center" vertical="center" textRotation="90" wrapText="1"/>
    </xf>
    <xf numFmtId="0" fontId="14" fillId="2" borderId="14" xfId="0" applyFont="1" applyFill="1" applyBorder="1" applyAlignment="1">
      <alignment horizontal="center" vertical="center" textRotation="90" wrapText="1"/>
    </xf>
    <xf numFmtId="0" fontId="14" fillId="2" borderId="15" xfId="0" applyFont="1" applyFill="1" applyBorder="1" applyAlignment="1">
      <alignment horizontal="center" vertical="center" textRotation="90" wrapText="1"/>
    </xf>
    <xf numFmtId="0" fontId="14" fillId="2" borderId="26" xfId="0" applyFont="1" applyFill="1" applyBorder="1" applyAlignment="1">
      <alignment horizontal="center" vertical="center" textRotation="90" wrapText="1"/>
    </xf>
    <xf numFmtId="0" fontId="14" fillId="2" borderId="27" xfId="0" applyFont="1" applyFill="1" applyBorder="1" applyAlignment="1">
      <alignment horizontal="center" vertical="center" textRotation="90" wrapText="1"/>
    </xf>
    <xf numFmtId="165" fontId="31" fillId="5" borderId="29" xfId="0" applyNumberFormat="1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textRotation="90" wrapText="1"/>
    </xf>
    <xf numFmtId="0" fontId="23" fillId="2" borderId="14" xfId="0" applyFont="1" applyFill="1" applyBorder="1" applyAlignment="1">
      <alignment horizontal="center" vertical="center" textRotation="90" wrapText="1"/>
    </xf>
    <xf numFmtId="0" fontId="23" fillId="2" borderId="26" xfId="0" applyFont="1" applyFill="1" applyBorder="1" applyAlignment="1">
      <alignment horizontal="center" vertical="center" textRotation="90" wrapText="1"/>
    </xf>
    <xf numFmtId="0" fontId="23" fillId="2" borderId="2" xfId="0" applyFont="1" applyFill="1" applyBorder="1" applyAlignment="1">
      <alignment horizontal="center" vertical="center" textRotation="90" wrapText="1"/>
    </xf>
    <xf numFmtId="167" fontId="20" fillId="6" borderId="11" xfId="0" applyNumberFormat="1" applyFont="1" applyFill="1" applyBorder="1" applyAlignment="1">
      <alignment horizontal="center" vertical="center"/>
    </xf>
    <xf numFmtId="167" fontId="20" fillId="6" borderId="30" xfId="0" applyNumberFormat="1" applyFont="1" applyFill="1" applyBorder="1" applyAlignment="1">
      <alignment horizontal="center" vertical="center"/>
    </xf>
    <xf numFmtId="167" fontId="20" fillId="4" borderId="9" xfId="0" applyNumberFormat="1" applyFont="1" applyFill="1" applyBorder="1" applyAlignment="1">
      <alignment horizontal="center" vertical="center" wrapText="1"/>
    </xf>
    <xf numFmtId="167" fontId="20" fillId="6" borderId="9" xfId="0" applyNumberFormat="1" applyFont="1" applyFill="1" applyBorder="1" applyAlignment="1">
      <alignment horizontal="center" vertical="center"/>
    </xf>
    <xf numFmtId="167" fontId="20" fillId="4" borderId="10" xfId="0" applyNumberFormat="1" applyFont="1" applyFill="1" applyBorder="1" applyAlignment="1">
      <alignment horizontal="center" vertical="center" wrapText="1"/>
    </xf>
    <xf numFmtId="167" fontId="20" fillId="4" borderId="28" xfId="0" applyNumberFormat="1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textRotation="90" wrapText="1"/>
    </xf>
    <xf numFmtId="0" fontId="25" fillId="2" borderId="1" xfId="0" applyFont="1" applyFill="1" applyBorder="1" applyAlignment="1">
      <alignment horizontal="center" vertical="center" textRotation="90" wrapText="1"/>
    </xf>
    <xf numFmtId="0" fontId="25" fillId="2" borderId="14" xfId="0" applyFont="1" applyFill="1" applyBorder="1" applyAlignment="1">
      <alignment horizontal="center" vertical="center" textRotation="90" wrapText="1"/>
    </xf>
    <xf numFmtId="0" fontId="25" fillId="2" borderId="0" xfId="0" applyFont="1" applyFill="1" applyAlignment="1">
      <alignment horizontal="center" vertical="center" textRotation="90" wrapText="1"/>
    </xf>
    <xf numFmtId="0" fontId="25" fillId="2" borderId="26" xfId="0" applyFont="1" applyFill="1" applyBorder="1" applyAlignment="1">
      <alignment horizontal="center" vertical="center" textRotation="90" wrapText="1"/>
    </xf>
    <xf numFmtId="0" fontId="25" fillId="2" borderId="2" xfId="0" applyFont="1" applyFill="1" applyBorder="1" applyAlignment="1">
      <alignment horizontal="center" vertical="center" textRotation="90" wrapText="1"/>
    </xf>
    <xf numFmtId="167" fontId="20" fillId="6" borderId="31" xfId="0" applyNumberFormat="1" applyFont="1" applyFill="1" applyBorder="1" applyAlignment="1">
      <alignment horizontal="center" vertical="center"/>
    </xf>
    <xf numFmtId="167" fontId="20" fillId="4" borderId="28" xfId="0" applyNumberFormat="1" applyFont="1" applyFill="1" applyBorder="1" applyAlignment="1">
      <alignment horizontal="center" vertical="center"/>
    </xf>
    <xf numFmtId="167" fontId="20" fillId="4" borderId="29" xfId="0" applyNumberFormat="1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30" fillId="7" borderId="12" xfId="0" applyFont="1" applyFill="1" applyBorder="1" applyAlignment="1">
      <alignment horizontal="center" vertical="center" wrapText="1"/>
    </xf>
    <xf numFmtId="0" fontId="30" fillId="7" borderId="14" xfId="0" applyFont="1" applyFill="1" applyBorder="1" applyAlignment="1">
      <alignment horizontal="center" vertical="center" wrapText="1"/>
    </xf>
    <xf numFmtId="167" fontId="20" fillId="4" borderId="30" xfId="0" applyNumberFormat="1" applyFont="1" applyFill="1" applyBorder="1" applyAlignment="1">
      <alignment horizontal="center" vertical="center" wrapText="1"/>
    </xf>
    <xf numFmtId="167" fontId="20" fillId="4" borderId="16" xfId="0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165" fontId="5" fillId="4" borderId="22" xfId="0" applyNumberFormat="1" applyFont="1" applyFill="1" applyBorder="1" applyAlignment="1">
      <alignment horizontal="center" vertical="center" wrapText="1"/>
    </xf>
    <xf numFmtId="165" fontId="5" fillId="4" borderId="3" xfId="0" applyNumberFormat="1" applyFont="1" applyFill="1" applyBorder="1" applyAlignment="1">
      <alignment horizontal="center" vertical="center" wrapText="1"/>
    </xf>
    <xf numFmtId="165" fontId="5" fillId="4" borderId="19" xfId="0" applyNumberFormat="1" applyFont="1" applyFill="1" applyBorder="1" applyAlignment="1">
      <alignment horizontal="center" vertical="center" wrapText="1"/>
    </xf>
    <xf numFmtId="165" fontId="5" fillId="5" borderId="22" xfId="0" applyNumberFormat="1" applyFont="1" applyFill="1" applyBorder="1" applyAlignment="1">
      <alignment horizontal="center" vertical="center" wrapText="1"/>
    </xf>
    <xf numFmtId="165" fontId="5" fillId="5" borderId="3" xfId="0" applyNumberFormat="1" applyFont="1" applyFill="1" applyBorder="1" applyAlignment="1">
      <alignment horizontal="center" vertical="center" wrapText="1"/>
    </xf>
    <xf numFmtId="165" fontId="5" fillId="5" borderId="19" xfId="0" applyNumberFormat="1" applyFont="1" applyFill="1" applyBorder="1" applyAlignment="1">
      <alignment horizontal="center" vertical="center" wrapText="1"/>
    </xf>
    <xf numFmtId="41" fontId="10" fillId="3" borderId="10" xfId="0" applyNumberFormat="1" applyFont="1" applyFill="1" applyBorder="1" applyAlignment="1">
      <alignment horizontal="center" vertical="center" wrapText="1"/>
    </xf>
    <xf numFmtId="41" fontId="10" fillId="3" borderId="28" xfId="0" applyNumberFormat="1" applyFont="1" applyFill="1" applyBorder="1" applyAlignment="1">
      <alignment horizontal="center" vertical="center" wrapText="1"/>
    </xf>
    <xf numFmtId="164" fontId="10" fillId="3" borderId="28" xfId="0" applyNumberFormat="1" applyFont="1" applyFill="1" applyBorder="1" applyAlignment="1">
      <alignment horizontal="center" vertical="center" wrapText="1"/>
    </xf>
    <xf numFmtId="164" fontId="10" fillId="3" borderId="29" xfId="0" applyNumberFormat="1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7" borderId="15" xfId="0" applyFont="1" applyFill="1" applyBorder="1" applyAlignment="1">
      <alignment horizontal="center" vertical="center" wrapText="1"/>
    </xf>
    <xf numFmtId="16" fontId="31" fillId="0" borderId="26" xfId="2" applyNumberFormat="1" applyFont="1" applyBorder="1" applyAlignment="1">
      <alignment horizontal="center" vertical="center"/>
    </xf>
    <xf numFmtId="0" fontId="31" fillId="0" borderId="2" xfId="2" applyNumberFormat="1" applyFont="1" applyBorder="1" applyAlignment="1">
      <alignment horizontal="center" vertical="center"/>
    </xf>
    <xf numFmtId="0" fontId="31" fillId="0" borderId="56" xfId="2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6" fillId="3" borderId="9" xfId="0" applyFont="1" applyFill="1" applyBorder="1" applyAlignment="1">
      <alignment horizontal="center" vertical="center" wrapText="1"/>
    </xf>
    <xf numFmtId="0" fontId="36" fillId="3" borderId="24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164" fontId="10" fillId="4" borderId="0" xfId="0" applyNumberFormat="1" applyFont="1" applyFill="1" applyAlignment="1">
      <alignment horizontal="center" vertical="center" wrapText="1"/>
    </xf>
    <xf numFmtId="0" fontId="25" fillId="8" borderId="11" xfId="0" applyFont="1" applyFill="1" applyBorder="1" applyAlignment="1">
      <alignment horizontal="center" vertical="center" wrapText="1"/>
    </xf>
    <xf numFmtId="0" fontId="25" fillId="8" borderId="30" xfId="0" applyFont="1" applyFill="1" applyBorder="1" applyAlignment="1">
      <alignment horizontal="center" vertical="center" wrapText="1"/>
    </xf>
    <xf numFmtId="0" fontId="25" fillId="8" borderId="31" xfId="0" applyFont="1" applyFill="1" applyBorder="1" applyAlignment="1">
      <alignment horizontal="center" vertical="center" wrapText="1"/>
    </xf>
    <xf numFmtId="0" fontId="23" fillId="7" borderId="25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164" fontId="10" fillId="3" borderId="7" xfId="0" applyNumberFormat="1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165" fontId="31" fillId="4" borderId="28" xfId="0" applyNumberFormat="1" applyFont="1" applyFill="1" applyBorder="1" applyAlignment="1">
      <alignment horizontal="center" vertical="center" wrapText="1"/>
    </xf>
    <xf numFmtId="165" fontId="31" fillId="4" borderId="29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36" fillId="3" borderId="10" xfId="0" applyFont="1" applyFill="1" applyBorder="1" applyAlignment="1">
      <alignment horizontal="center" vertical="center" wrapText="1"/>
    </xf>
    <xf numFmtId="0" fontId="36" fillId="3" borderId="28" xfId="0" applyFont="1" applyFill="1" applyBorder="1" applyAlignment="1">
      <alignment horizontal="center" vertical="center" wrapText="1"/>
    </xf>
    <xf numFmtId="43" fontId="19" fillId="4" borderId="0" xfId="2" applyFont="1" applyFill="1" applyAlignment="1">
      <alignment horizontal="center"/>
    </xf>
    <xf numFmtId="0" fontId="23" fillId="4" borderId="0" xfId="0" applyFont="1" applyFill="1" applyBorder="1" applyAlignment="1">
      <alignment vertical="center" wrapText="1"/>
    </xf>
    <xf numFmtId="164" fontId="16" fillId="4" borderId="14" xfId="0" applyNumberFormat="1" applyFont="1" applyFill="1" applyBorder="1" applyAlignment="1">
      <alignment horizontal="center" vertical="center" wrapText="1"/>
    </xf>
    <xf numFmtId="164" fontId="16" fillId="4" borderId="12" xfId="0" applyNumberFormat="1" applyFont="1" applyFill="1" applyBorder="1" applyAlignment="1">
      <alignment horizontal="center" vertical="center" wrapText="1"/>
    </xf>
    <xf numFmtId="164" fontId="16" fillId="4" borderId="1" xfId="0" applyNumberFormat="1" applyFont="1" applyFill="1" applyBorder="1" applyAlignment="1">
      <alignment horizontal="center" vertical="center" wrapText="1"/>
    </xf>
    <xf numFmtId="164" fontId="16" fillId="4" borderId="0" xfId="0" applyNumberFormat="1" applyFont="1" applyFill="1" applyBorder="1" applyAlignment="1">
      <alignment horizontal="center" vertical="center" wrapText="1"/>
    </xf>
    <xf numFmtId="164" fontId="16" fillId="4" borderId="26" xfId="0" applyNumberFormat="1" applyFont="1" applyFill="1" applyBorder="1" applyAlignment="1">
      <alignment horizontal="center" vertical="center" wrapText="1"/>
    </xf>
    <xf numFmtId="164" fontId="16" fillId="4" borderId="2" xfId="0" applyNumberFormat="1" applyFont="1" applyFill="1" applyBorder="1" applyAlignment="1">
      <alignment horizontal="center" vertical="center" wrapText="1"/>
    </xf>
    <xf numFmtId="164" fontId="16" fillId="4" borderId="13" xfId="0" applyNumberFormat="1" applyFont="1" applyFill="1" applyBorder="1" applyAlignment="1">
      <alignment horizontal="center" vertical="center" wrapText="1"/>
    </xf>
    <xf numFmtId="164" fontId="16" fillId="4" borderId="15" xfId="0" applyNumberFormat="1" applyFont="1" applyFill="1" applyBorder="1" applyAlignment="1">
      <alignment horizontal="center" vertical="center" wrapText="1"/>
    </xf>
    <xf numFmtId="164" fontId="16" fillId="4" borderId="27" xfId="0" applyNumberFormat="1" applyFont="1" applyFill="1" applyBorder="1" applyAlignment="1">
      <alignment horizontal="center" vertical="center" wrapText="1"/>
    </xf>
    <xf numFmtId="167" fontId="20" fillId="6" borderId="12" xfId="0" applyNumberFormat="1" applyFont="1" applyFill="1" applyBorder="1" applyAlignment="1">
      <alignment horizontal="center" vertical="center" wrapText="1"/>
    </xf>
    <xf numFmtId="167" fontId="20" fillId="6" borderId="1" xfId="0" applyNumberFormat="1" applyFont="1" applyFill="1" applyBorder="1" applyAlignment="1">
      <alignment horizontal="center" vertical="center" wrapText="1"/>
    </xf>
    <xf numFmtId="167" fontId="20" fillId="6" borderId="13" xfId="0" applyNumberFormat="1" applyFont="1" applyFill="1" applyBorder="1" applyAlignment="1">
      <alignment horizontal="center" vertical="center" wrapText="1"/>
    </xf>
    <xf numFmtId="167" fontId="20" fillId="6" borderId="14" xfId="0" applyNumberFormat="1" applyFont="1" applyFill="1" applyBorder="1" applyAlignment="1">
      <alignment horizontal="center" vertical="center" wrapText="1"/>
    </xf>
    <xf numFmtId="167" fontId="20" fillId="6" borderId="0" xfId="0" applyNumberFormat="1" applyFont="1" applyFill="1" applyBorder="1" applyAlignment="1">
      <alignment horizontal="center" vertical="center" wrapText="1"/>
    </xf>
    <xf numFmtId="167" fontId="20" fillId="6" borderId="15" xfId="0" applyNumberFormat="1" applyFont="1" applyFill="1" applyBorder="1" applyAlignment="1">
      <alignment horizontal="center" vertical="center" wrapText="1"/>
    </xf>
    <xf numFmtId="167" fontId="20" fillId="6" borderId="26" xfId="0" applyNumberFormat="1" applyFont="1" applyFill="1" applyBorder="1" applyAlignment="1">
      <alignment horizontal="center" vertical="center" wrapText="1"/>
    </xf>
    <xf numFmtId="167" fontId="20" fillId="6" borderId="2" xfId="0" applyNumberFormat="1" applyFont="1" applyFill="1" applyBorder="1" applyAlignment="1">
      <alignment horizontal="center" vertical="center" wrapText="1"/>
    </xf>
    <xf numFmtId="167" fontId="20" fillId="6" borderId="27" xfId="0" applyNumberFormat="1" applyFont="1" applyFill="1" applyBorder="1" applyAlignment="1">
      <alignment horizontal="center" vertical="center" wrapText="1"/>
    </xf>
    <xf numFmtId="164" fontId="10" fillId="3" borderId="34" xfId="0" applyNumberFormat="1" applyFont="1" applyFill="1" applyBorder="1" applyAlignment="1">
      <alignment horizontal="center" vertical="center" wrapText="1"/>
    </xf>
    <xf numFmtId="165" fontId="5" fillId="4" borderId="16" xfId="0" applyNumberFormat="1" applyFont="1" applyFill="1" applyBorder="1" applyAlignment="1">
      <alignment horizontal="center" vertical="center" wrapText="1"/>
    </xf>
    <xf numFmtId="165" fontId="5" fillId="5" borderId="4" xfId="0" applyNumberFormat="1" applyFont="1" applyFill="1" applyBorder="1" applyAlignment="1">
      <alignment horizontal="center" vertical="center" wrapText="1"/>
    </xf>
    <xf numFmtId="165" fontId="5" fillId="4" borderId="4" xfId="0" applyNumberFormat="1" applyFont="1" applyFill="1" applyBorder="1" applyAlignment="1">
      <alignment horizontal="center" vertical="center" wrapText="1"/>
    </xf>
    <xf numFmtId="165" fontId="5" fillId="4" borderId="6" xfId="0" applyNumberFormat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center" vertical="center" wrapText="1"/>
    </xf>
    <xf numFmtId="165" fontId="5" fillId="5" borderId="43" xfId="0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5" fillId="5" borderId="32" xfId="0" applyNumberFormat="1" applyFont="1" applyFill="1" applyBorder="1" applyAlignment="1">
      <alignment horizontal="center" vertical="center" wrapText="1"/>
    </xf>
    <xf numFmtId="165" fontId="5" fillId="5" borderId="0" xfId="0" applyNumberFormat="1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165" fontId="5" fillId="5" borderId="13" xfId="0" applyNumberFormat="1" applyFont="1" applyFill="1" applyBorder="1" applyAlignment="1">
      <alignment horizontal="center" vertical="center" wrapText="1"/>
    </xf>
    <xf numFmtId="165" fontId="5" fillId="5" borderId="15" xfId="0" applyNumberFormat="1" applyFont="1" applyFill="1" applyBorder="1" applyAlignment="1">
      <alignment horizontal="center" vertical="center" wrapText="1"/>
    </xf>
    <xf numFmtId="165" fontId="5" fillId="5" borderId="57" xfId="0" applyNumberFormat="1" applyFont="1" applyFill="1" applyBorder="1" applyAlignment="1">
      <alignment horizontal="center" vertical="center" wrapText="1"/>
    </xf>
    <xf numFmtId="165" fontId="5" fillId="5" borderId="2" xfId="0" applyNumberFormat="1" applyFont="1" applyFill="1" applyBorder="1" applyAlignment="1">
      <alignment horizontal="center" vertical="center" wrapText="1"/>
    </xf>
    <xf numFmtId="165" fontId="5" fillId="5" borderId="27" xfId="0" applyNumberFormat="1" applyFont="1" applyFill="1" applyBorder="1" applyAlignment="1">
      <alignment horizontal="center" vertical="center" wrapText="1"/>
    </xf>
    <xf numFmtId="0" fontId="30" fillId="7" borderId="32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 wrapText="1"/>
    </xf>
    <xf numFmtId="0" fontId="30" fillId="7" borderId="33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left"/>
    </xf>
    <xf numFmtId="14" fontId="31" fillId="5" borderId="6" xfId="0" applyNumberFormat="1" applyFont="1" applyFill="1" applyBorder="1" applyAlignment="1">
      <alignment horizontal="center" vertical="center" wrapText="1"/>
    </xf>
    <xf numFmtId="14" fontId="31" fillId="5" borderId="7" xfId="0" applyNumberFormat="1" applyFont="1" applyFill="1" applyBorder="1" applyAlignment="1">
      <alignment horizontal="center" vertical="center" wrapText="1"/>
    </xf>
    <xf numFmtId="14" fontId="31" fillId="5" borderId="34" xfId="0" applyNumberFormat="1" applyFont="1" applyFill="1" applyBorder="1" applyAlignment="1">
      <alignment horizontal="center" vertical="center" wrapText="1"/>
    </xf>
    <xf numFmtId="14" fontId="31" fillId="4" borderId="30" xfId="0" applyNumberFormat="1" applyFont="1" applyFill="1" applyBorder="1" applyAlignment="1">
      <alignment horizontal="center" vertical="center" wrapText="1"/>
    </xf>
    <xf numFmtId="14" fontId="31" fillId="4" borderId="31" xfId="0" applyNumberFormat="1" applyFont="1" applyFill="1" applyBorder="1" applyAlignment="1">
      <alignment horizontal="center" vertical="center" wrapText="1"/>
    </xf>
    <xf numFmtId="164" fontId="31" fillId="5" borderId="6" xfId="0" applyNumberFormat="1" applyFont="1" applyFill="1" applyBorder="1" applyAlignment="1">
      <alignment horizontal="center" vertical="center" wrapText="1"/>
    </xf>
    <xf numFmtId="164" fontId="31" fillId="5" borderId="7" xfId="0" applyNumberFormat="1" applyFont="1" applyFill="1" applyBorder="1" applyAlignment="1">
      <alignment horizontal="center" vertical="center" wrapText="1"/>
    </xf>
    <xf numFmtId="164" fontId="31" fillId="5" borderId="34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F185"/>
  <sheetViews>
    <sheetView tabSelected="1" zoomScaleNormal="100" workbookViewId="0">
      <selection activeCell="AL8" sqref="AL8"/>
    </sheetView>
  </sheetViews>
  <sheetFormatPr baseColWidth="10" defaultColWidth="10.625" defaultRowHeight="18.75"/>
  <cols>
    <col min="1" max="1" width="2.125" style="2" customWidth="1"/>
    <col min="2" max="2" width="3.125" style="2" customWidth="1"/>
    <col min="3" max="3" width="5" style="2" customWidth="1"/>
    <col min="4" max="4" width="3.625" style="2" customWidth="1"/>
    <col min="5" max="5" width="2.875" style="2" customWidth="1"/>
    <col min="6" max="6" width="4.625" style="2" customWidth="1"/>
    <col min="7" max="7" width="3.5" style="2" customWidth="1"/>
    <col min="8" max="8" width="6.5" style="2" customWidth="1"/>
    <col min="9" max="9" width="5" style="2" customWidth="1"/>
    <col min="10" max="10" width="5.625" style="2" customWidth="1"/>
    <col min="11" max="11" width="4.5" style="2" customWidth="1"/>
    <col min="12" max="12" width="2.875" style="2" customWidth="1"/>
    <col min="13" max="13" width="4.625" style="2" customWidth="1"/>
    <col min="14" max="14" width="6.375" style="2" customWidth="1"/>
    <col min="15" max="15" width="6.875" style="2" customWidth="1"/>
    <col min="16" max="16" width="4.75" style="2" customWidth="1"/>
    <col min="17" max="17" width="6.125" style="2" customWidth="1"/>
    <col min="18" max="18" width="4.625" style="2" customWidth="1"/>
    <col min="19" max="19" width="6.5" style="2" customWidth="1"/>
    <col min="20" max="21" width="5.125" style="2" customWidth="1"/>
    <col min="22" max="22" width="6" style="2" customWidth="1"/>
    <col min="23" max="23" width="5.25" style="2" customWidth="1"/>
    <col min="24" max="24" width="6" style="2" customWidth="1"/>
    <col min="25" max="25" width="3.625" style="2" customWidth="1"/>
    <col min="26" max="26" width="4" style="2" customWidth="1"/>
    <col min="27" max="27" width="4.625" style="2" customWidth="1"/>
    <col min="28" max="28" width="5.5" style="2" customWidth="1"/>
    <col min="29" max="29" width="4.375" style="2" customWidth="1"/>
    <col min="30" max="30" width="4.875" style="2" customWidth="1"/>
    <col min="31" max="31" width="5.5" style="2" customWidth="1"/>
    <col min="32" max="32" width="4.375" style="2" customWidth="1"/>
    <col min="33" max="33" width="5" style="2" customWidth="1"/>
    <col min="34" max="34" width="6.125" style="2" customWidth="1"/>
    <col min="35" max="35" width="3.5" style="2" customWidth="1"/>
    <col min="36" max="36" width="5.625" style="2" customWidth="1"/>
    <col min="37" max="37" width="3.625" style="2" customWidth="1"/>
    <col min="38" max="38" width="3.125" style="2" customWidth="1"/>
    <col min="39" max="39" width="4.5" style="2" customWidth="1"/>
    <col min="40" max="40" width="3.125" style="2" customWidth="1"/>
    <col min="41" max="41" width="3" style="2" customWidth="1"/>
    <col min="42" max="42" width="4.625" style="2" customWidth="1"/>
    <col min="43" max="43" width="4.125" style="2" customWidth="1"/>
    <col min="44" max="44" width="4.5" style="2" customWidth="1"/>
    <col min="45" max="45" width="0.625" style="2" customWidth="1"/>
    <col min="46" max="46" width="4.125" style="2" customWidth="1"/>
    <col min="47" max="47" width="2.625" style="2" customWidth="1"/>
    <col min="48" max="48" width="4.125" style="2" customWidth="1"/>
    <col min="49" max="50" width="2.625" style="2" customWidth="1"/>
    <col min="51" max="51" width="4.625" style="2" customWidth="1"/>
    <col min="52" max="52" width="2.625" style="2" customWidth="1"/>
    <col min="53" max="53" width="2.125" style="2" customWidth="1"/>
    <col min="54" max="54" width="2.625" style="2" customWidth="1"/>
    <col min="55" max="55" width="3.125" style="2" customWidth="1"/>
    <col min="56" max="56" width="3.5" style="2" customWidth="1"/>
    <col min="57" max="57" width="3.625" style="2" customWidth="1"/>
    <col min="58" max="58" width="4.625" style="2" customWidth="1"/>
    <col min="59" max="60" width="2.625" style="2" customWidth="1"/>
    <col min="61" max="61" width="2.5" style="2" customWidth="1"/>
    <col min="62" max="62" width="4.625" style="2" customWidth="1"/>
    <col min="63" max="64" width="2.625" style="2" customWidth="1"/>
    <col min="65" max="65" width="5.625" style="2" customWidth="1"/>
    <col min="66" max="74" width="2.625" style="2" customWidth="1"/>
    <col min="75" max="16384" width="10.625" style="2"/>
  </cols>
  <sheetData>
    <row r="1" spans="2:110" ht="27.95" customHeight="1">
      <c r="B1" s="376" t="s">
        <v>135</v>
      </c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</row>
    <row r="2" spans="2:110" ht="11.25" customHeight="1" thickBot="1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</row>
    <row r="3" spans="2:110" ht="19.5" thickBot="1">
      <c r="B3" s="377" t="s">
        <v>57</v>
      </c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9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</row>
    <row r="4" spans="2:110" ht="27" customHeight="1">
      <c r="B4" s="432" t="s">
        <v>96</v>
      </c>
      <c r="C4" s="312"/>
      <c r="D4" s="383" t="s">
        <v>19</v>
      </c>
      <c r="E4" s="383"/>
      <c r="F4" s="383"/>
      <c r="G4" s="453" t="s">
        <v>69</v>
      </c>
      <c r="H4" s="286"/>
      <c r="I4" s="286"/>
      <c r="J4" s="287"/>
      <c r="K4" s="451" t="s">
        <v>19</v>
      </c>
      <c r="L4" s="383"/>
      <c r="M4" s="286" t="s">
        <v>68</v>
      </c>
      <c r="N4" s="286"/>
      <c r="O4" s="287"/>
      <c r="P4" s="33"/>
      <c r="Q4" s="312" t="s">
        <v>64</v>
      </c>
      <c r="R4" s="312" t="s">
        <v>48</v>
      </c>
      <c r="S4" s="312"/>
      <c r="T4" s="158" t="s">
        <v>19</v>
      </c>
      <c r="U4" s="222"/>
      <c r="V4" s="223" t="s">
        <v>20</v>
      </c>
      <c r="W4" s="224"/>
      <c r="X4" s="224"/>
      <c r="Y4" s="225"/>
      <c r="Z4" s="297" t="s">
        <v>136</v>
      </c>
      <c r="AA4" s="298"/>
      <c r="AB4" s="298"/>
      <c r="AC4" s="298"/>
      <c r="AD4" s="299"/>
      <c r="AE4" s="297" t="s">
        <v>137</v>
      </c>
      <c r="AF4" s="298"/>
      <c r="AG4" s="298"/>
      <c r="AH4" s="315"/>
      <c r="AI4" s="45"/>
    </row>
    <row r="5" spans="2:110" ht="18.75" customHeight="1" thickBot="1">
      <c r="B5" s="433"/>
      <c r="C5" s="313"/>
      <c r="D5" s="384"/>
      <c r="E5" s="384"/>
      <c r="F5" s="384"/>
      <c r="G5" s="454"/>
      <c r="H5" s="288"/>
      <c r="I5" s="288"/>
      <c r="J5" s="289"/>
      <c r="K5" s="452"/>
      <c r="L5" s="384"/>
      <c r="M5" s="288"/>
      <c r="N5" s="288"/>
      <c r="O5" s="289"/>
      <c r="P5" s="3"/>
      <c r="Q5" s="313"/>
      <c r="R5" s="313"/>
      <c r="S5" s="313"/>
      <c r="T5" s="168"/>
      <c r="U5" s="166"/>
      <c r="V5" s="226"/>
      <c r="W5" s="227"/>
      <c r="X5" s="227"/>
      <c r="Y5" s="228"/>
      <c r="Z5" s="300"/>
      <c r="AA5" s="301"/>
      <c r="AB5" s="301"/>
      <c r="AC5" s="301"/>
      <c r="AD5" s="302"/>
      <c r="AE5" s="300"/>
      <c r="AF5" s="301"/>
      <c r="AG5" s="301"/>
      <c r="AH5" s="316"/>
      <c r="AI5" s="13"/>
    </row>
    <row r="6" spans="2:110" ht="18.75" customHeight="1">
      <c r="B6" s="433"/>
      <c r="C6" s="313"/>
      <c r="D6" s="382">
        <v>1</v>
      </c>
      <c r="E6" s="307"/>
      <c r="F6" s="308"/>
      <c r="G6" s="455">
        <v>45789</v>
      </c>
      <c r="H6" s="455"/>
      <c r="I6" s="455"/>
      <c r="J6" s="456"/>
      <c r="K6" s="135">
        <v>1</v>
      </c>
      <c r="L6" s="136"/>
      <c r="M6" s="179">
        <v>45847</v>
      </c>
      <c r="N6" s="179"/>
      <c r="O6" s="180"/>
      <c r="P6" s="50"/>
      <c r="Q6" s="313"/>
      <c r="R6" s="313"/>
      <c r="S6" s="313"/>
      <c r="T6" s="307">
        <v>1</v>
      </c>
      <c r="U6" s="308"/>
      <c r="V6" s="291">
        <v>45333</v>
      </c>
      <c r="W6" s="292"/>
      <c r="X6" s="292"/>
      <c r="Y6" s="314"/>
      <c r="Z6" s="291">
        <v>45391</v>
      </c>
      <c r="AA6" s="292"/>
      <c r="AB6" s="292"/>
      <c r="AC6" s="292"/>
      <c r="AD6" s="314"/>
      <c r="AE6" s="291">
        <v>45819</v>
      </c>
      <c r="AF6" s="292"/>
      <c r="AG6" s="292"/>
      <c r="AH6" s="293"/>
      <c r="AI6" s="12"/>
    </row>
    <row r="7" spans="2:110" ht="18.75" customHeight="1">
      <c r="B7" s="433"/>
      <c r="C7" s="313"/>
      <c r="D7" s="181">
        <v>2</v>
      </c>
      <c r="E7" s="182"/>
      <c r="F7" s="183"/>
      <c r="G7" s="187">
        <f>+G6+1</f>
        <v>45790</v>
      </c>
      <c r="H7" s="187"/>
      <c r="I7" s="187"/>
      <c r="J7" s="188"/>
      <c r="K7" s="380">
        <f t="shared" ref="K7:K14" si="0">+K6+1</f>
        <v>2</v>
      </c>
      <c r="L7" s="381"/>
      <c r="M7" s="187">
        <f>+M6+1</f>
        <v>45848</v>
      </c>
      <c r="N7" s="187"/>
      <c r="O7" s="309"/>
      <c r="P7" s="51"/>
      <c r="Q7" s="313"/>
      <c r="R7" s="313"/>
      <c r="S7" s="313"/>
      <c r="T7" s="182">
        <f t="shared" ref="T7:T14" si="1">+T6+1</f>
        <v>2</v>
      </c>
      <c r="U7" s="183"/>
      <c r="V7" s="219">
        <f>+V6+1</f>
        <v>45334</v>
      </c>
      <c r="W7" s="220"/>
      <c r="X7" s="220"/>
      <c r="Y7" s="221"/>
      <c r="Z7" s="219">
        <f>+Z6+1</f>
        <v>45392</v>
      </c>
      <c r="AA7" s="220"/>
      <c r="AB7" s="220"/>
      <c r="AC7" s="220"/>
      <c r="AD7" s="221"/>
      <c r="AE7" s="219">
        <f>+AE6+1</f>
        <v>45820</v>
      </c>
      <c r="AF7" s="220"/>
      <c r="AG7" s="220"/>
      <c r="AH7" s="294"/>
      <c r="AI7" s="12"/>
    </row>
    <row r="8" spans="2:110" ht="18.75" customHeight="1">
      <c r="B8" s="433"/>
      <c r="C8" s="313"/>
      <c r="D8" s="184">
        <f>+D7+1</f>
        <v>3</v>
      </c>
      <c r="E8" s="185"/>
      <c r="F8" s="186"/>
      <c r="G8" s="172">
        <f t="shared" ref="G8:G15" si="2">+G7+1</f>
        <v>45791</v>
      </c>
      <c r="H8" s="172"/>
      <c r="I8" s="172"/>
      <c r="J8" s="173"/>
      <c r="K8" s="101">
        <f t="shared" si="0"/>
        <v>3</v>
      </c>
      <c r="L8" s="102"/>
      <c r="M8" s="310">
        <f t="shared" ref="M8:M15" si="3">+M7+1</f>
        <v>45849</v>
      </c>
      <c r="N8" s="310"/>
      <c r="O8" s="311"/>
      <c r="P8" s="51"/>
      <c r="Q8" s="313"/>
      <c r="R8" s="313"/>
      <c r="S8" s="313"/>
      <c r="T8" s="185">
        <f t="shared" si="1"/>
        <v>3</v>
      </c>
      <c r="U8" s="186"/>
      <c r="V8" s="216">
        <f>+V7+1</f>
        <v>45335</v>
      </c>
      <c r="W8" s="217"/>
      <c r="X8" s="217"/>
      <c r="Y8" s="218"/>
      <c r="Z8" s="216">
        <f t="shared" ref="Z8:Z15" si="4">+Z7+1</f>
        <v>45393</v>
      </c>
      <c r="AA8" s="217"/>
      <c r="AB8" s="217"/>
      <c r="AC8" s="217"/>
      <c r="AD8" s="218"/>
      <c r="AE8" s="216">
        <f t="shared" ref="AE8:AE15" si="5">+AE7+1</f>
        <v>45821</v>
      </c>
      <c r="AF8" s="217"/>
      <c r="AG8" s="217"/>
      <c r="AH8" s="290"/>
      <c r="AI8" s="12"/>
    </row>
    <row r="9" spans="2:110" ht="18.75" customHeight="1">
      <c r="B9" s="433"/>
      <c r="C9" s="313"/>
      <c r="D9" s="181">
        <v>4</v>
      </c>
      <c r="E9" s="182"/>
      <c r="F9" s="183"/>
      <c r="G9" s="187">
        <f t="shared" si="2"/>
        <v>45792</v>
      </c>
      <c r="H9" s="187"/>
      <c r="I9" s="187"/>
      <c r="J9" s="188"/>
      <c r="K9" s="380">
        <f t="shared" si="0"/>
        <v>4</v>
      </c>
      <c r="L9" s="381"/>
      <c r="M9" s="187">
        <v>45852</v>
      </c>
      <c r="N9" s="187"/>
      <c r="O9" s="309"/>
      <c r="P9" s="51"/>
      <c r="Q9" s="313"/>
      <c r="R9" s="313"/>
      <c r="S9" s="313"/>
      <c r="T9" s="182">
        <f t="shared" si="1"/>
        <v>4</v>
      </c>
      <c r="U9" s="183"/>
      <c r="V9" s="219">
        <f t="shared" ref="V9:V14" si="6">+V8+1</f>
        <v>45336</v>
      </c>
      <c r="W9" s="220"/>
      <c r="X9" s="220"/>
      <c r="Y9" s="221"/>
      <c r="Z9" s="219">
        <v>45761</v>
      </c>
      <c r="AA9" s="220"/>
      <c r="AB9" s="220"/>
      <c r="AC9" s="220"/>
      <c r="AD9" s="221"/>
      <c r="AE9" s="219">
        <v>45824</v>
      </c>
      <c r="AF9" s="220"/>
      <c r="AG9" s="220"/>
      <c r="AH9" s="294"/>
      <c r="AI9" s="12"/>
    </row>
    <row r="10" spans="2:110" ht="18.75" customHeight="1">
      <c r="B10" s="433"/>
      <c r="C10" s="313"/>
      <c r="D10" s="184">
        <f>+D9+1</f>
        <v>5</v>
      </c>
      <c r="E10" s="185"/>
      <c r="F10" s="186"/>
      <c r="G10" s="172">
        <f t="shared" si="2"/>
        <v>45793</v>
      </c>
      <c r="H10" s="172"/>
      <c r="I10" s="172"/>
      <c r="J10" s="173"/>
      <c r="K10" s="101">
        <f t="shared" si="0"/>
        <v>5</v>
      </c>
      <c r="L10" s="102"/>
      <c r="M10" s="310">
        <f t="shared" si="3"/>
        <v>45853</v>
      </c>
      <c r="N10" s="310"/>
      <c r="O10" s="311"/>
      <c r="P10" s="51"/>
      <c r="Q10" s="313"/>
      <c r="R10" s="313"/>
      <c r="S10" s="313"/>
      <c r="T10" s="185">
        <f t="shared" si="1"/>
        <v>5</v>
      </c>
      <c r="U10" s="186"/>
      <c r="V10" s="216">
        <v>45705</v>
      </c>
      <c r="W10" s="217"/>
      <c r="X10" s="217"/>
      <c r="Y10" s="218"/>
      <c r="Z10" s="216">
        <f t="shared" si="4"/>
        <v>45762</v>
      </c>
      <c r="AA10" s="217"/>
      <c r="AB10" s="217"/>
      <c r="AC10" s="217"/>
      <c r="AD10" s="218"/>
      <c r="AE10" s="216">
        <f t="shared" si="5"/>
        <v>45825</v>
      </c>
      <c r="AF10" s="217"/>
      <c r="AG10" s="217"/>
      <c r="AH10" s="290"/>
      <c r="AI10" s="12"/>
    </row>
    <row r="11" spans="2:110" ht="18.75" customHeight="1">
      <c r="B11" s="433"/>
      <c r="C11" s="313"/>
      <c r="D11" s="181">
        <f>+D10+1</f>
        <v>6</v>
      </c>
      <c r="E11" s="182"/>
      <c r="F11" s="183"/>
      <c r="G11" s="187">
        <v>45796</v>
      </c>
      <c r="H11" s="187"/>
      <c r="I11" s="187"/>
      <c r="J11" s="188"/>
      <c r="K11" s="380">
        <f t="shared" si="0"/>
        <v>6</v>
      </c>
      <c r="L11" s="381"/>
      <c r="M11" s="187">
        <f t="shared" si="3"/>
        <v>45854</v>
      </c>
      <c r="N11" s="187"/>
      <c r="O11" s="309"/>
      <c r="P11" s="51"/>
      <c r="Q11" s="313"/>
      <c r="R11" s="313"/>
      <c r="S11" s="313"/>
      <c r="T11" s="182">
        <f t="shared" si="1"/>
        <v>6</v>
      </c>
      <c r="U11" s="183"/>
      <c r="V11" s="219">
        <f t="shared" si="6"/>
        <v>45706</v>
      </c>
      <c r="W11" s="220"/>
      <c r="X11" s="220"/>
      <c r="Y11" s="221"/>
      <c r="Z11" s="219">
        <f t="shared" si="4"/>
        <v>45763</v>
      </c>
      <c r="AA11" s="220"/>
      <c r="AB11" s="220"/>
      <c r="AC11" s="220"/>
      <c r="AD11" s="221"/>
      <c r="AE11" s="219">
        <f t="shared" si="5"/>
        <v>45826</v>
      </c>
      <c r="AF11" s="220"/>
      <c r="AG11" s="220"/>
      <c r="AH11" s="294"/>
      <c r="AI11" s="12"/>
    </row>
    <row r="12" spans="2:110" ht="18.75" customHeight="1">
      <c r="B12" s="433"/>
      <c r="C12" s="313"/>
      <c r="D12" s="184">
        <f>+D11+1</f>
        <v>7</v>
      </c>
      <c r="E12" s="185"/>
      <c r="F12" s="186"/>
      <c r="G12" s="172">
        <f t="shared" si="2"/>
        <v>45797</v>
      </c>
      <c r="H12" s="172"/>
      <c r="I12" s="172"/>
      <c r="J12" s="173"/>
      <c r="K12" s="101">
        <f t="shared" si="0"/>
        <v>7</v>
      </c>
      <c r="L12" s="102"/>
      <c r="M12" s="310">
        <f t="shared" si="3"/>
        <v>45855</v>
      </c>
      <c r="N12" s="310"/>
      <c r="O12" s="311"/>
      <c r="P12" s="51"/>
      <c r="Q12" s="313"/>
      <c r="R12" s="313"/>
      <c r="S12" s="313"/>
      <c r="T12" s="185">
        <f t="shared" si="1"/>
        <v>7</v>
      </c>
      <c r="U12" s="186"/>
      <c r="V12" s="216">
        <f t="shared" si="6"/>
        <v>45707</v>
      </c>
      <c r="W12" s="217"/>
      <c r="X12" s="217"/>
      <c r="Y12" s="218"/>
      <c r="Z12" s="216">
        <v>45768</v>
      </c>
      <c r="AA12" s="217"/>
      <c r="AB12" s="217"/>
      <c r="AC12" s="217"/>
      <c r="AD12" s="218"/>
      <c r="AE12" s="216">
        <f t="shared" si="5"/>
        <v>45827</v>
      </c>
      <c r="AF12" s="217"/>
      <c r="AG12" s="217"/>
      <c r="AH12" s="290"/>
      <c r="AI12" s="12"/>
    </row>
    <row r="13" spans="2:110" ht="18.75" customHeight="1">
      <c r="B13" s="433"/>
      <c r="C13" s="313"/>
      <c r="D13" s="181">
        <f>+D12+1</f>
        <v>8</v>
      </c>
      <c r="E13" s="182"/>
      <c r="F13" s="183"/>
      <c r="G13" s="187">
        <f t="shared" si="2"/>
        <v>45798</v>
      </c>
      <c r="H13" s="187"/>
      <c r="I13" s="187"/>
      <c r="J13" s="188"/>
      <c r="K13" s="380">
        <f t="shared" si="0"/>
        <v>8</v>
      </c>
      <c r="L13" s="381"/>
      <c r="M13" s="187">
        <f t="shared" si="3"/>
        <v>45856</v>
      </c>
      <c r="N13" s="187"/>
      <c r="O13" s="309"/>
      <c r="P13" s="51"/>
      <c r="Q13" s="313"/>
      <c r="R13" s="313"/>
      <c r="S13" s="313"/>
      <c r="T13" s="182">
        <f t="shared" si="1"/>
        <v>8</v>
      </c>
      <c r="U13" s="183"/>
      <c r="V13" s="219">
        <f t="shared" si="6"/>
        <v>45708</v>
      </c>
      <c r="W13" s="220"/>
      <c r="X13" s="220"/>
      <c r="Y13" s="221"/>
      <c r="Z13" s="219">
        <f t="shared" si="4"/>
        <v>45769</v>
      </c>
      <c r="AA13" s="220"/>
      <c r="AB13" s="220"/>
      <c r="AC13" s="220"/>
      <c r="AD13" s="221"/>
      <c r="AE13" s="219">
        <f t="shared" si="5"/>
        <v>45828</v>
      </c>
      <c r="AF13" s="220"/>
      <c r="AG13" s="220"/>
      <c r="AH13" s="294"/>
      <c r="AI13" s="12"/>
    </row>
    <row r="14" spans="2:110" ht="18.75" customHeight="1">
      <c r="B14" s="433"/>
      <c r="C14" s="313"/>
      <c r="D14" s="184">
        <f>+D13+1</f>
        <v>9</v>
      </c>
      <c r="E14" s="185"/>
      <c r="F14" s="186"/>
      <c r="G14" s="172">
        <f t="shared" si="2"/>
        <v>45799</v>
      </c>
      <c r="H14" s="172"/>
      <c r="I14" s="172"/>
      <c r="J14" s="173"/>
      <c r="K14" s="101">
        <f t="shared" si="0"/>
        <v>9</v>
      </c>
      <c r="L14" s="102"/>
      <c r="M14" s="310">
        <v>45859</v>
      </c>
      <c r="N14" s="310"/>
      <c r="O14" s="311"/>
      <c r="P14" s="51"/>
      <c r="Q14" s="313"/>
      <c r="R14" s="313"/>
      <c r="S14" s="313"/>
      <c r="T14" s="185">
        <f t="shared" si="1"/>
        <v>9</v>
      </c>
      <c r="U14" s="186"/>
      <c r="V14" s="216">
        <f t="shared" si="6"/>
        <v>45709</v>
      </c>
      <c r="W14" s="217"/>
      <c r="X14" s="217"/>
      <c r="Y14" s="218"/>
      <c r="Z14" s="216">
        <f t="shared" si="4"/>
        <v>45770</v>
      </c>
      <c r="AA14" s="217"/>
      <c r="AB14" s="217"/>
      <c r="AC14" s="217"/>
      <c r="AD14" s="218"/>
      <c r="AE14" s="216">
        <v>45832</v>
      </c>
      <c r="AF14" s="217"/>
      <c r="AG14" s="217"/>
      <c r="AH14" s="290"/>
      <c r="AI14" s="12"/>
    </row>
    <row r="15" spans="2:110" ht="18.75" customHeight="1" thickBot="1">
      <c r="B15" s="434"/>
      <c r="C15" s="435"/>
      <c r="D15" s="195">
        <v>0</v>
      </c>
      <c r="E15" s="196"/>
      <c r="F15" s="197"/>
      <c r="G15" s="198">
        <f t="shared" si="2"/>
        <v>45800</v>
      </c>
      <c r="H15" s="199"/>
      <c r="I15" s="199"/>
      <c r="J15" s="199"/>
      <c r="K15" s="145">
        <v>0</v>
      </c>
      <c r="L15" s="146"/>
      <c r="M15" s="193">
        <f t="shared" si="3"/>
        <v>45860</v>
      </c>
      <c r="N15" s="193"/>
      <c r="O15" s="194"/>
      <c r="P15" s="51"/>
      <c r="Q15" s="313"/>
      <c r="R15" s="313"/>
      <c r="S15" s="313"/>
      <c r="T15" s="196">
        <v>0</v>
      </c>
      <c r="U15" s="197"/>
      <c r="V15" s="303">
        <v>45712</v>
      </c>
      <c r="W15" s="304"/>
      <c r="X15" s="304"/>
      <c r="Y15" s="306"/>
      <c r="Z15" s="303">
        <f t="shared" si="4"/>
        <v>45771</v>
      </c>
      <c r="AA15" s="304"/>
      <c r="AB15" s="304"/>
      <c r="AC15" s="304"/>
      <c r="AD15" s="306"/>
      <c r="AE15" s="303">
        <f t="shared" si="5"/>
        <v>45833</v>
      </c>
      <c r="AF15" s="304"/>
      <c r="AG15" s="304"/>
      <c r="AH15" s="305"/>
      <c r="AI15" s="12"/>
    </row>
    <row r="16" spans="2:110" ht="18.75" customHeight="1">
      <c r="B16" s="268" t="s">
        <v>138</v>
      </c>
      <c r="C16" s="268"/>
      <c r="D16" s="268"/>
      <c r="E16" s="268"/>
      <c r="F16" s="268"/>
      <c r="G16" s="268"/>
      <c r="H16" s="268"/>
      <c r="I16" s="268"/>
      <c r="J16" s="268"/>
      <c r="K16" s="268"/>
      <c r="L16" s="268"/>
      <c r="M16" s="268"/>
      <c r="N16" s="268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  <c r="AD16" s="268"/>
      <c r="AE16" s="268"/>
      <c r="AF16" s="268"/>
      <c r="AG16" s="268"/>
      <c r="AH16" s="268"/>
      <c r="AI16" s="11"/>
    </row>
    <row r="17" spans="2:65" ht="18.75" customHeight="1"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8"/>
      <c r="M17" s="268"/>
      <c r="N17" s="268"/>
      <c r="O17" s="268"/>
      <c r="P17" s="268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268"/>
      <c r="AE17" s="268"/>
      <c r="AF17" s="268"/>
      <c r="AG17" s="268"/>
      <c r="AH17" s="268"/>
      <c r="AI17" s="11"/>
    </row>
    <row r="18" spans="2:65" ht="18.75" customHeight="1">
      <c r="B18" s="268" t="s">
        <v>140</v>
      </c>
      <c r="C18" s="268"/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268"/>
      <c r="AE18" s="268"/>
      <c r="AF18" s="268"/>
      <c r="AG18" s="268"/>
      <c r="AH18" s="268"/>
      <c r="AI18" s="11"/>
    </row>
    <row r="19" spans="2:65" ht="18.75" customHeight="1">
      <c r="B19" s="268"/>
      <c r="C19" s="268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  <c r="AD19" s="268"/>
      <c r="AE19" s="268"/>
      <c r="AF19" s="268"/>
      <c r="AG19" s="268"/>
      <c r="AH19" s="268"/>
      <c r="AI19" s="11"/>
    </row>
    <row r="20" spans="2:65" ht="18.75" customHeight="1" thickBot="1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13"/>
      <c r="V20" s="13"/>
      <c r="W20" s="69"/>
      <c r="X20" s="69"/>
      <c r="Y20" s="69"/>
      <c r="Z20" s="13"/>
      <c r="AA20" s="13"/>
      <c r="AB20" s="13"/>
      <c r="AC20" s="13"/>
      <c r="AD20" s="13"/>
      <c r="AE20" s="13"/>
      <c r="AF20" s="69"/>
      <c r="AG20" s="69"/>
      <c r="AH20" s="69"/>
      <c r="AI20" s="11"/>
      <c r="AL20" s="457"/>
      <c r="AM20" s="457"/>
      <c r="AN20" s="457"/>
      <c r="AO20" s="457"/>
    </row>
    <row r="21" spans="2:65" ht="18.75" customHeight="1">
      <c r="B21" s="131" t="s">
        <v>95</v>
      </c>
      <c r="C21" s="132"/>
      <c r="D21" s="132"/>
      <c r="E21" s="132"/>
      <c r="F21" s="132"/>
      <c r="G21" s="132"/>
      <c r="H21" s="132"/>
      <c r="I21" s="132"/>
      <c r="J21" s="132"/>
      <c r="K21" s="163"/>
      <c r="M21" s="131" t="s">
        <v>106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63"/>
      <c r="AA21" s="47"/>
      <c r="AB21" s="131" t="s">
        <v>141</v>
      </c>
      <c r="AC21" s="132"/>
      <c r="AD21" s="132"/>
      <c r="AE21" s="132"/>
      <c r="AF21" s="132"/>
      <c r="AG21" s="132"/>
      <c r="AH21" s="163"/>
      <c r="AI21" s="511"/>
      <c r="AJ21" s="511"/>
      <c r="AK21" s="511"/>
      <c r="AL21" s="511"/>
      <c r="AM21" s="511"/>
      <c r="AN21" s="511"/>
      <c r="AO21" s="511"/>
    </row>
    <row r="22" spans="2:65" ht="18.75" customHeight="1" thickBot="1">
      <c r="B22" s="133"/>
      <c r="C22" s="134"/>
      <c r="D22" s="134"/>
      <c r="E22" s="134"/>
      <c r="F22" s="134"/>
      <c r="G22" s="134"/>
      <c r="H22" s="134"/>
      <c r="I22" s="134"/>
      <c r="J22" s="134"/>
      <c r="K22" s="164"/>
      <c r="M22" s="133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64"/>
      <c r="AA22" s="47"/>
      <c r="AB22" s="133"/>
      <c r="AC22" s="134"/>
      <c r="AD22" s="134"/>
      <c r="AE22" s="134"/>
      <c r="AF22" s="134"/>
      <c r="AG22" s="134"/>
      <c r="AH22" s="164"/>
      <c r="AI22" s="511"/>
      <c r="AJ22" s="511"/>
      <c r="AK22" s="511"/>
      <c r="AL22" s="511"/>
      <c r="AM22" s="511"/>
      <c r="AN22" s="511"/>
      <c r="AO22" s="511"/>
    </row>
    <row r="23" spans="2:65" ht="18.75" customHeight="1">
      <c r="B23" s="458" t="s">
        <v>19</v>
      </c>
      <c r="C23" s="459"/>
      <c r="D23" s="459"/>
      <c r="E23" s="459"/>
      <c r="F23" s="460"/>
      <c r="G23" s="458" t="s">
        <v>13</v>
      </c>
      <c r="H23" s="459"/>
      <c r="I23" s="459"/>
      <c r="J23" s="459"/>
      <c r="K23" s="460"/>
      <c r="M23" s="442" t="s">
        <v>107</v>
      </c>
      <c r="N23" s="443"/>
      <c r="O23" s="436" t="s">
        <v>108</v>
      </c>
      <c r="P23" s="437"/>
      <c r="Q23" s="437"/>
      <c r="R23" s="437"/>
      <c r="S23" s="437"/>
      <c r="T23" s="437"/>
      <c r="U23" s="437"/>
      <c r="V23" s="437">
        <v>45730</v>
      </c>
      <c r="W23" s="437"/>
      <c r="X23" s="437"/>
      <c r="Y23" s="437"/>
      <c r="Z23" s="448"/>
      <c r="AA23" s="70"/>
      <c r="AB23" s="521" t="s">
        <v>143</v>
      </c>
      <c r="AC23" s="522"/>
      <c r="AD23" s="522"/>
      <c r="AE23" s="523"/>
      <c r="AF23" s="513" t="s">
        <v>142</v>
      </c>
      <c r="AG23" s="514"/>
      <c r="AH23" s="518"/>
      <c r="AI23" s="11"/>
    </row>
    <row r="24" spans="2:65" ht="19.5" customHeight="1">
      <c r="B24" s="184" t="s">
        <v>110</v>
      </c>
      <c r="C24" s="185"/>
      <c r="D24" s="185"/>
      <c r="E24" s="185"/>
      <c r="F24" s="461"/>
      <c r="G24" s="465">
        <v>45762</v>
      </c>
      <c r="H24" s="466"/>
      <c r="I24" s="466"/>
      <c r="J24" s="466"/>
      <c r="K24" s="467"/>
      <c r="M24" s="444"/>
      <c r="N24" s="445"/>
      <c r="O24" s="438" t="s">
        <v>54</v>
      </c>
      <c r="P24" s="172"/>
      <c r="Q24" s="172"/>
      <c r="R24" s="172"/>
      <c r="S24" s="172"/>
      <c r="T24" s="172"/>
      <c r="U24" s="172"/>
      <c r="V24" s="310">
        <v>45792</v>
      </c>
      <c r="W24" s="310"/>
      <c r="X24" s="310"/>
      <c r="Y24" s="310"/>
      <c r="Z24" s="311"/>
      <c r="AA24" s="70"/>
      <c r="AB24" s="524"/>
      <c r="AC24" s="525"/>
      <c r="AD24" s="525"/>
      <c r="AE24" s="526"/>
      <c r="AF24" s="512"/>
      <c r="AG24" s="515"/>
      <c r="AH24" s="519"/>
      <c r="AI24" s="4"/>
    </row>
    <row r="25" spans="2:65" ht="18.75" customHeight="1">
      <c r="B25" s="462" t="s">
        <v>111</v>
      </c>
      <c r="C25" s="463"/>
      <c r="D25" s="463"/>
      <c r="E25" s="463"/>
      <c r="F25" s="464"/>
      <c r="G25" s="468">
        <v>45763</v>
      </c>
      <c r="H25" s="469"/>
      <c r="I25" s="469"/>
      <c r="J25" s="469"/>
      <c r="K25" s="470"/>
      <c r="M25" s="444"/>
      <c r="N25" s="445"/>
      <c r="O25" s="439" t="s">
        <v>16</v>
      </c>
      <c r="P25" s="187"/>
      <c r="Q25" s="187"/>
      <c r="R25" s="187"/>
      <c r="S25" s="187"/>
      <c r="T25" s="187"/>
      <c r="U25" s="187"/>
      <c r="V25" s="187">
        <v>45852</v>
      </c>
      <c r="W25" s="187"/>
      <c r="X25" s="187"/>
      <c r="Y25" s="187"/>
      <c r="Z25" s="309"/>
      <c r="AA25" s="70"/>
      <c r="AB25" s="524"/>
      <c r="AC25" s="525"/>
      <c r="AD25" s="525"/>
      <c r="AE25" s="526"/>
      <c r="AF25" s="512"/>
      <c r="AG25" s="515"/>
      <c r="AH25" s="519"/>
      <c r="AI25" s="36"/>
      <c r="AJ25" s="127"/>
      <c r="AK25" s="127"/>
      <c r="AL25" s="127"/>
      <c r="AM25" s="127"/>
      <c r="AN25" s="127"/>
      <c r="AO25" s="40"/>
      <c r="AP25" s="40"/>
      <c r="AQ25" s="40"/>
    </row>
    <row r="26" spans="2:65" ht="18.75" customHeight="1">
      <c r="B26" s="184" t="s">
        <v>112</v>
      </c>
      <c r="C26" s="185"/>
      <c r="D26" s="185"/>
      <c r="E26" s="185"/>
      <c r="F26" s="461"/>
      <c r="G26" s="465">
        <v>45768</v>
      </c>
      <c r="H26" s="466"/>
      <c r="I26" s="466"/>
      <c r="J26" s="466"/>
      <c r="K26" s="467"/>
      <c r="M26" s="444"/>
      <c r="N26" s="445"/>
      <c r="O26" s="438" t="s">
        <v>17</v>
      </c>
      <c r="P26" s="172"/>
      <c r="Q26" s="172"/>
      <c r="R26" s="172"/>
      <c r="S26" s="172"/>
      <c r="T26" s="172"/>
      <c r="U26" s="172"/>
      <c r="V26" s="310">
        <v>45912</v>
      </c>
      <c r="W26" s="310"/>
      <c r="X26" s="310"/>
      <c r="Y26" s="310"/>
      <c r="Z26" s="311"/>
      <c r="AA26" s="70"/>
      <c r="AB26" s="524"/>
      <c r="AC26" s="525"/>
      <c r="AD26" s="525"/>
      <c r="AE26" s="526"/>
      <c r="AF26" s="512"/>
      <c r="AG26" s="515"/>
      <c r="AH26" s="519"/>
      <c r="AI26" s="4"/>
      <c r="AK26" s="285"/>
      <c r="AL26" s="285"/>
      <c r="AM26" s="285"/>
      <c r="AN26" s="40"/>
      <c r="AO26" s="40"/>
      <c r="AP26" s="40"/>
      <c r="AQ26" s="40"/>
    </row>
    <row r="27" spans="2:65" ht="18.75" customHeight="1">
      <c r="B27" s="462" t="s">
        <v>113</v>
      </c>
      <c r="C27" s="463"/>
      <c r="D27" s="463"/>
      <c r="E27" s="463"/>
      <c r="F27" s="464"/>
      <c r="G27" s="468">
        <v>45769</v>
      </c>
      <c r="H27" s="469"/>
      <c r="I27" s="469"/>
      <c r="J27" s="469"/>
      <c r="K27" s="470"/>
      <c r="M27" s="444"/>
      <c r="N27" s="445"/>
      <c r="O27" s="439" t="s">
        <v>55</v>
      </c>
      <c r="P27" s="187"/>
      <c r="Q27" s="187"/>
      <c r="R27" s="187"/>
      <c r="S27" s="187"/>
      <c r="T27" s="187"/>
      <c r="U27" s="187"/>
      <c r="V27" s="187">
        <v>45979</v>
      </c>
      <c r="W27" s="187"/>
      <c r="X27" s="187"/>
      <c r="Y27" s="187"/>
      <c r="Z27" s="309"/>
      <c r="AA27" s="70"/>
      <c r="AB27" s="524"/>
      <c r="AC27" s="525"/>
      <c r="AD27" s="525"/>
      <c r="AE27" s="526"/>
      <c r="AF27" s="512"/>
      <c r="AG27" s="515"/>
      <c r="AH27" s="519"/>
      <c r="AI27" s="4"/>
      <c r="AK27" s="40"/>
      <c r="AL27" s="40"/>
      <c r="AM27" s="40"/>
      <c r="AN27" s="40"/>
      <c r="AO27" s="40"/>
      <c r="AP27" s="40"/>
      <c r="AQ27" s="40"/>
    </row>
    <row r="28" spans="2:65" ht="18.75" customHeight="1" thickBot="1">
      <c r="B28" s="269" t="s">
        <v>114</v>
      </c>
      <c r="C28" s="270"/>
      <c r="D28" s="270"/>
      <c r="E28" s="270"/>
      <c r="F28" s="271"/>
      <c r="G28" s="272">
        <v>45770</v>
      </c>
      <c r="H28" s="273"/>
      <c r="I28" s="273"/>
      <c r="J28" s="273"/>
      <c r="K28" s="274"/>
      <c r="M28" s="446"/>
      <c r="N28" s="447"/>
      <c r="O28" s="440" t="s">
        <v>56</v>
      </c>
      <c r="P28" s="441"/>
      <c r="Q28" s="441"/>
      <c r="R28" s="441"/>
      <c r="S28" s="441"/>
      <c r="T28" s="441"/>
      <c r="U28" s="441"/>
      <c r="V28" s="449" t="s">
        <v>139</v>
      </c>
      <c r="W28" s="449"/>
      <c r="X28" s="449"/>
      <c r="Y28" s="449"/>
      <c r="Z28" s="450"/>
      <c r="AA28" s="70"/>
      <c r="AB28" s="527"/>
      <c r="AC28" s="528"/>
      <c r="AD28" s="528"/>
      <c r="AE28" s="529"/>
      <c r="AF28" s="516"/>
      <c r="AG28" s="517"/>
      <c r="AH28" s="520"/>
      <c r="AI28" s="4"/>
      <c r="AK28" s="285"/>
      <c r="AL28" s="285"/>
      <c r="AM28" s="40"/>
      <c r="AN28" s="40"/>
      <c r="AO28" s="40"/>
      <c r="AP28" s="40"/>
      <c r="AQ28" s="40"/>
    </row>
    <row r="29" spans="2:65" ht="18.75" customHeight="1" thickBot="1">
      <c r="B29" s="86"/>
      <c r="C29" s="86"/>
      <c r="D29" s="200"/>
      <c r="E29" s="200"/>
      <c r="F29" s="200"/>
      <c r="G29" s="200"/>
      <c r="H29" s="200"/>
      <c r="I29" s="200"/>
      <c r="J29" s="200"/>
      <c r="K29" s="85"/>
      <c r="L29" s="85"/>
      <c r="M29" s="85"/>
      <c r="N29" s="85"/>
      <c r="O29" s="85"/>
      <c r="P29" s="51"/>
      <c r="Q29" s="70"/>
      <c r="R29" s="70"/>
      <c r="S29" s="70"/>
      <c r="T29" s="70"/>
      <c r="U29" s="70"/>
      <c r="V29" s="70"/>
      <c r="W29" s="68"/>
      <c r="X29" s="68"/>
      <c r="Y29" s="68"/>
      <c r="Z29" s="209"/>
      <c r="AA29" s="209"/>
      <c r="AB29" s="210"/>
      <c r="AC29" s="210"/>
      <c r="AD29" s="210"/>
      <c r="AE29" s="210"/>
      <c r="AF29" s="68"/>
      <c r="AG29" s="68"/>
      <c r="AH29" s="68"/>
      <c r="AI29" s="36"/>
      <c r="AK29" s="285"/>
      <c r="AL29" s="285"/>
      <c r="AM29" s="285"/>
      <c r="AN29" s="285"/>
      <c r="AO29" s="40"/>
      <c r="AP29" s="40"/>
      <c r="AQ29" s="40"/>
    </row>
    <row r="30" spans="2:65" ht="27.75" customHeight="1">
      <c r="B30" s="131" t="s">
        <v>67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63"/>
      <c r="S30" s="29"/>
      <c r="T30" s="29"/>
      <c r="U30" s="131" t="s">
        <v>97</v>
      </c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K30" s="40"/>
      <c r="AL30" s="40"/>
      <c r="AM30" s="40"/>
      <c r="AN30" s="40"/>
      <c r="AO30" s="40"/>
      <c r="AP30" s="40"/>
      <c r="AQ30" s="40"/>
      <c r="AR30" s="11"/>
      <c r="AS30" s="11"/>
      <c r="AT30" s="11"/>
      <c r="AU30" s="11"/>
      <c r="BJ30" s="11"/>
      <c r="BK30" s="11"/>
      <c r="BL30" s="11"/>
      <c r="BM30" s="11"/>
    </row>
    <row r="31" spans="2:65" ht="11.1" customHeight="1" thickBot="1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64"/>
      <c r="S31" s="21"/>
      <c r="T31" s="21"/>
      <c r="U31" s="133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K31" s="40"/>
      <c r="AL31" s="40"/>
      <c r="AM31" s="40"/>
      <c r="AN31" s="40"/>
      <c r="AO31" s="40"/>
      <c r="AP31" s="40"/>
      <c r="AQ31" s="40"/>
      <c r="AR31" s="11"/>
      <c r="AS31" s="11"/>
      <c r="AT31" s="11"/>
      <c r="AU31" s="11"/>
      <c r="BJ31" s="11"/>
      <c r="BK31" s="11"/>
      <c r="BL31" s="11"/>
      <c r="BM31" s="11"/>
    </row>
    <row r="32" spans="2:65" ht="18.75" customHeight="1">
      <c r="B32" s="389" t="s">
        <v>21</v>
      </c>
      <c r="C32" s="386" t="s">
        <v>48</v>
      </c>
      <c r="D32" s="392" t="s">
        <v>19</v>
      </c>
      <c r="E32" s="369"/>
      <c r="F32" s="369"/>
      <c r="G32" s="266" t="s">
        <v>70</v>
      </c>
      <c r="H32" s="266"/>
      <c r="I32" s="266"/>
      <c r="J32" s="266"/>
      <c r="K32" s="295" t="s">
        <v>19</v>
      </c>
      <c r="L32" s="295"/>
      <c r="M32" s="295"/>
      <c r="N32" s="332" t="s">
        <v>70</v>
      </c>
      <c r="O32" s="332"/>
      <c r="P32" s="332"/>
      <c r="Q32" s="332"/>
      <c r="R32" s="333"/>
      <c r="S32" s="23"/>
      <c r="T32" s="23"/>
      <c r="U32" s="157" t="s">
        <v>45</v>
      </c>
      <c r="V32" s="158"/>
      <c r="W32" s="158"/>
      <c r="X32" s="158"/>
      <c r="Y32" s="158"/>
      <c r="Z32" s="158"/>
      <c r="AA32" s="159"/>
      <c r="AB32" s="157" t="s">
        <v>13</v>
      </c>
      <c r="AC32" s="158"/>
      <c r="AD32" s="158"/>
      <c r="AE32" s="158"/>
      <c r="AF32" s="158"/>
      <c r="AG32" s="158"/>
      <c r="AH32" s="159"/>
      <c r="AR32" s="11"/>
      <c r="AS32" s="11"/>
      <c r="AT32" s="11"/>
      <c r="AU32" s="11"/>
      <c r="BJ32" s="11"/>
      <c r="BK32" s="11"/>
      <c r="BL32" s="11"/>
      <c r="BM32" s="11"/>
    </row>
    <row r="33" spans="2:65" ht="10.35" customHeight="1" thickBot="1">
      <c r="B33" s="390"/>
      <c r="C33" s="387"/>
      <c r="D33" s="393"/>
      <c r="E33" s="371"/>
      <c r="F33" s="371"/>
      <c r="G33" s="267"/>
      <c r="H33" s="267"/>
      <c r="I33" s="267"/>
      <c r="J33" s="267"/>
      <c r="K33" s="296"/>
      <c r="L33" s="296"/>
      <c r="M33" s="296"/>
      <c r="N33" s="334"/>
      <c r="O33" s="334"/>
      <c r="P33" s="334"/>
      <c r="Q33" s="334"/>
      <c r="R33" s="335"/>
      <c r="S33" s="8"/>
      <c r="T33" s="23"/>
      <c r="U33" s="160"/>
      <c r="V33" s="161"/>
      <c r="W33" s="161"/>
      <c r="X33" s="161"/>
      <c r="Y33" s="161"/>
      <c r="Z33" s="161"/>
      <c r="AA33" s="162"/>
      <c r="AB33" s="160"/>
      <c r="AC33" s="161"/>
      <c r="AD33" s="161"/>
      <c r="AE33" s="161"/>
      <c r="AF33" s="161"/>
      <c r="AG33" s="161"/>
      <c r="AH33" s="162"/>
      <c r="AR33" s="11"/>
      <c r="AS33" s="11"/>
      <c r="AT33" s="11"/>
      <c r="AU33" s="11"/>
      <c r="BJ33" s="11"/>
      <c r="BK33" s="11"/>
      <c r="BL33" s="11"/>
      <c r="BM33" s="11"/>
    </row>
    <row r="34" spans="2:65" ht="18.75" customHeight="1">
      <c r="B34" s="390"/>
      <c r="C34" s="387"/>
      <c r="D34" s="71">
        <v>1</v>
      </c>
      <c r="E34" s="54" t="s">
        <v>65</v>
      </c>
      <c r="F34" s="56">
        <v>2</v>
      </c>
      <c r="G34" s="264">
        <v>45881</v>
      </c>
      <c r="H34" s="264"/>
      <c r="I34" s="264"/>
      <c r="J34" s="264"/>
      <c r="K34" s="55">
        <v>51</v>
      </c>
      <c r="L34" s="54" t="s">
        <v>65</v>
      </c>
      <c r="M34" s="56">
        <v>52</v>
      </c>
      <c r="N34" s="264">
        <v>45917</v>
      </c>
      <c r="O34" s="264"/>
      <c r="P34" s="264"/>
      <c r="Q34" s="264"/>
      <c r="R34" s="265"/>
      <c r="U34" s="135" t="s">
        <v>53</v>
      </c>
      <c r="V34" s="136"/>
      <c r="W34" s="136"/>
      <c r="X34" s="136"/>
      <c r="Y34" s="136"/>
      <c r="Z34" s="136"/>
      <c r="AA34" s="136"/>
      <c r="AB34" s="170">
        <v>45730</v>
      </c>
      <c r="AC34" s="170"/>
      <c r="AD34" s="170"/>
      <c r="AE34" s="170"/>
      <c r="AF34" s="170"/>
      <c r="AG34" s="170"/>
      <c r="AH34" s="171"/>
      <c r="AR34" s="11"/>
      <c r="AS34" s="11"/>
      <c r="AT34" s="11"/>
      <c r="AU34" s="11"/>
      <c r="BJ34" s="11"/>
      <c r="BK34" s="11"/>
      <c r="BL34" s="11"/>
      <c r="BM34" s="11"/>
    </row>
    <row r="35" spans="2:65" ht="18.75" customHeight="1">
      <c r="B35" s="390"/>
      <c r="C35" s="387"/>
      <c r="D35" s="72">
        <f>+D34+2</f>
        <v>3</v>
      </c>
      <c r="E35" s="58" t="s">
        <v>65</v>
      </c>
      <c r="F35" s="59">
        <f>+F34+2</f>
        <v>4</v>
      </c>
      <c r="G35" s="129">
        <f>+G34+1</f>
        <v>45882</v>
      </c>
      <c r="H35" s="129"/>
      <c r="I35" s="129"/>
      <c r="J35" s="129"/>
      <c r="K35" s="57">
        <f>+K34+2</f>
        <v>53</v>
      </c>
      <c r="L35" s="58" t="s">
        <v>65</v>
      </c>
      <c r="M35" s="59">
        <f>+M34+2</f>
        <v>54</v>
      </c>
      <c r="N35" s="129">
        <f>+N34+1</f>
        <v>45918</v>
      </c>
      <c r="O35" s="129"/>
      <c r="P35" s="129"/>
      <c r="Q35" s="129"/>
      <c r="R35" s="130"/>
      <c r="U35" s="99" t="s">
        <v>54</v>
      </c>
      <c r="V35" s="100"/>
      <c r="W35" s="100"/>
      <c r="X35" s="100"/>
      <c r="Y35" s="100"/>
      <c r="Z35" s="100"/>
      <c r="AA35" s="100"/>
      <c r="AB35" s="123">
        <v>45792</v>
      </c>
      <c r="AC35" s="123"/>
      <c r="AD35" s="123"/>
      <c r="AE35" s="123"/>
      <c r="AF35" s="123"/>
      <c r="AG35" s="123"/>
      <c r="AH35" s="148"/>
      <c r="AR35" s="11"/>
      <c r="AS35" s="11"/>
      <c r="AT35" s="11"/>
      <c r="AU35" s="11"/>
      <c r="BJ35" s="11"/>
      <c r="BK35" s="11"/>
      <c r="BL35" s="11"/>
      <c r="BM35" s="11"/>
    </row>
    <row r="36" spans="2:65" ht="18.75" customHeight="1">
      <c r="B36" s="390"/>
      <c r="C36" s="387"/>
      <c r="D36" s="71">
        <f>+D35+2</f>
        <v>5</v>
      </c>
      <c r="E36" s="54" t="s">
        <v>65</v>
      </c>
      <c r="F36" s="60">
        <f t="shared" ref="F36:F58" si="7">+F35+2</f>
        <v>6</v>
      </c>
      <c r="G36" s="149">
        <f t="shared" ref="G36:G58" si="8">+G35+1</f>
        <v>45883</v>
      </c>
      <c r="H36" s="150"/>
      <c r="I36" s="150"/>
      <c r="J36" s="151"/>
      <c r="K36" s="55">
        <f>+K35+2</f>
        <v>55</v>
      </c>
      <c r="L36" s="54" t="s">
        <v>65</v>
      </c>
      <c r="M36" s="60">
        <f t="shared" ref="M36:M57" si="9">+M35+2</f>
        <v>56</v>
      </c>
      <c r="N36" s="264">
        <f t="shared" ref="N36:N58" si="10">+N35+1</f>
        <v>45919</v>
      </c>
      <c r="O36" s="264"/>
      <c r="P36" s="264"/>
      <c r="Q36" s="264"/>
      <c r="R36" s="265"/>
      <c r="U36" s="101" t="s">
        <v>16</v>
      </c>
      <c r="V36" s="102"/>
      <c r="W36" s="102"/>
      <c r="X36" s="102"/>
      <c r="Y36" s="102"/>
      <c r="Z36" s="102"/>
      <c r="AA36" s="102"/>
      <c r="AB36" s="122">
        <v>45852</v>
      </c>
      <c r="AC36" s="122"/>
      <c r="AD36" s="122"/>
      <c r="AE36" s="122"/>
      <c r="AF36" s="122"/>
      <c r="AG36" s="122"/>
      <c r="AH36" s="147"/>
      <c r="AR36" s="11"/>
      <c r="AS36" s="11"/>
      <c r="AT36" s="11"/>
      <c r="AU36" s="11"/>
      <c r="BJ36" s="11"/>
      <c r="BK36" s="11"/>
      <c r="BL36" s="11"/>
      <c r="BM36" s="11"/>
    </row>
    <row r="37" spans="2:65" ht="18.75" customHeight="1">
      <c r="B37" s="390"/>
      <c r="C37" s="387"/>
      <c r="D37" s="73">
        <f>+D36+2</f>
        <v>7</v>
      </c>
      <c r="E37" s="58" t="s">
        <v>65</v>
      </c>
      <c r="F37" s="62">
        <f t="shared" si="7"/>
        <v>8</v>
      </c>
      <c r="G37" s="152">
        <f t="shared" si="8"/>
        <v>45884</v>
      </c>
      <c r="H37" s="153"/>
      <c r="I37" s="153"/>
      <c r="J37" s="154"/>
      <c r="K37" s="61">
        <f>+K36+2</f>
        <v>57</v>
      </c>
      <c r="L37" s="58" t="s">
        <v>65</v>
      </c>
      <c r="M37" s="62">
        <f t="shared" si="9"/>
        <v>58</v>
      </c>
      <c r="N37" s="129">
        <v>45922</v>
      </c>
      <c r="O37" s="129"/>
      <c r="P37" s="129"/>
      <c r="Q37" s="129"/>
      <c r="R37" s="130"/>
      <c r="U37" s="99" t="s">
        <v>17</v>
      </c>
      <c r="V37" s="100"/>
      <c r="W37" s="100"/>
      <c r="X37" s="100"/>
      <c r="Y37" s="100"/>
      <c r="Z37" s="100"/>
      <c r="AA37" s="100"/>
      <c r="AB37" s="123">
        <v>45912</v>
      </c>
      <c r="AC37" s="123"/>
      <c r="AD37" s="123"/>
      <c r="AE37" s="123"/>
      <c r="AF37" s="123"/>
      <c r="AG37" s="123"/>
      <c r="AH37" s="148"/>
      <c r="BJ37" s="11"/>
      <c r="BK37" s="11"/>
      <c r="BL37" s="11"/>
      <c r="BM37" s="11"/>
    </row>
    <row r="38" spans="2:65" ht="18.75" customHeight="1">
      <c r="B38" s="390"/>
      <c r="C38" s="387"/>
      <c r="D38" s="71">
        <f>+D37+2</f>
        <v>9</v>
      </c>
      <c r="E38" s="54" t="s">
        <v>65</v>
      </c>
      <c r="F38" s="60">
        <f t="shared" si="7"/>
        <v>10</v>
      </c>
      <c r="G38" s="149">
        <v>45888</v>
      </c>
      <c r="H38" s="150"/>
      <c r="I38" s="150"/>
      <c r="J38" s="151"/>
      <c r="K38" s="55">
        <f>+K37+2</f>
        <v>59</v>
      </c>
      <c r="L38" s="54" t="s">
        <v>65</v>
      </c>
      <c r="M38" s="60">
        <f t="shared" si="9"/>
        <v>60</v>
      </c>
      <c r="N38" s="264">
        <f t="shared" si="10"/>
        <v>45923</v>
      </c>
      <c r="O38" s="264"/>
      <c r="P38" s="264"/>
      <c r="Q38" s="264"/>
      <c r="R38" s="265"/>
      <c r="U38" s="101" t="s">
        <v>55</v>
      </c>
      <c r="V38" s="102"/>
      <c r="W38" s="102"/>
      <c r="X38" s="102"/>
      <c r="Y38" s="102"/>
      <c r="Z38" s="102"/>
      <c r="AA38" s="102"/>
      <c r="AB38" s="122">
        <v>45979</v>
      </c>
      <c r="AC38" s="122"/>
      <c r="AD38" s="122"/>
      <c r="AE38" s="122"/>
      <c r="AF38" s="122"/>
      <c r="AG38" s="122"/>
      <c r="AH38" s="147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</row>
    <row r="39" spans="2:65" ht="18.75" customHeight="1" thickBot="1">
      <c r="B39" s="390"/>
      <c r="C39" s="387"/>
      <c r="D39" s="73">
        <f>+D38+2</f>
        <v>11</v>
      </c>
      <c r="E39" s="58" t="s">
        <v>65</v>
      </c>
      <c r="F39" s="62">
        <f t="shared" si="7"/>
        <v>12</v>
      </c>
      <c r="G39" s="152">
        <f t="shared" si="8"/>
        <v>45889</v>
      </c>
      <c r="H39" s="153"/>
      <c r="I39" s="153"/>
      <c r="J39" s="154"/>
      <c r="K39" s="61">
        <f>+K38+2</f>
        <v>61</v>
      </c>
      <c r="L39" s="58" t="s">
        <v>65</v>
      </c>
      <c r="M39" s="62">
        <f t="shared" si="9"/>
        <v>62</v>
      </c>
      <c r="N39" s="129">
        <f t="shared" si="10"/>
        <v>45924</v>
      </c>
      <c r="O39" s="129"/>
      <c r="P39" s="129"/>
      <c r="Q39" s="129"/>
      <c r="R39" s="130"/>
      <c r="U39" s="263" t="s">
        <v>56</v>
      </c>
      <c r="V39" s="94"/>
      <c r="W39" s="94"/>
      <c r="X39" s="94"/>
      <c r="Y39" s="94"/>
      <c r="Z39" s="94"/>
      <c r="AA39" s="94"/>
      <c r="AB39" s="261">
        <v>46038</v>
      </c>
      <c r="AC39" s="261"/>
      <c r="AD39" s="261"/>
      <c r="AE39" s="261"/>
      <c r="AF39" s="261"/>
      <c r="AG39" s="261"/>
      <c r="AH39" s="262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</row>
    <row r="40" spans="2:65" ht="18.75" customHeight="1" thickBot="1">
      <c r="B40" s="390"/>
      <c r="C40" s="387"/>
      <c r="D40" s="71">
        <f t="shared" ref="D40:D58" si="11">+D39+2</f>
        <v>13</v>
      </c>
      <c r="E40" s="54" t="s">
        <v>65</v>
      </c>
      <c r="F40" s="60">
        <f t="shared" si="7"/>
        <v>14</v>
      </c>
      <c r="G40" s="149">
        <f t="shared" si="8"/>
        <v>45890</v>
      </c>
      <c r="H40" s="150"/>
      <c r="I40" s="150"/>
      <c r="J40" s="151"/>
      <c r="K40" s="55">
        <f t="shared" ref="K40:K58" si="12">+K39+2</f>
        <v>63</v>
      </c>
      <c r="L40" s="54" t="s">
        <v>65</v>
      </c>
      <c r="M40" s="60">
        <f t="shared" si="9"/>
        <v>64</v>
      </c>
      <c r="N40" s="264">
        <f t="shared" si="10"/>
        <v>45925</v>
      </c>
      <c r="O40" s="264"/>
      <c r="P40" s="264"/>
      <c r="Q40" s="264"/>
      <c r="R40" s="265"/>
      <c r="AG40" s="15"/>
      <c r="AH40" s="15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</row>
    <row r="41" spans="2:65" ht="18.75" customHeight="1">
      <c r="B41" s="390"/>
      <c r="C41" s="387"/>
      <c r="D41" s="73">
        <f t="shared" si="11"/>
        <v>15</v>
      </c>
      <c r="E41" s="58" t="s">
        <v>65</v>
      </c>
      <c r="F41" s="62">
        <f t="shared" si="7"/>
        <v>16</v>
      </c>
      <c r="G41" s="152">
        <f t="shared" si="8"/>
        <v>45891</v>
      </c>
      <c r="H41" s="153"/>
      <c r="I41" s="153"/>
      <c r="J41" s="154"/>
      <c r="K41" s="61">
        <f t="shared" si="12"/>
        <v>65</v>
      </c>
      <c r="L41" s="58" t="s">
        <v>65</v>
      </c>
      <c r="M41" s="62">
        <f t="shared" si="9"/>
        <v>66</v>
      </c>
      <c r="N41" s="129">
        <f t="shared" si="10"/>
        <v>45926</v>
      </c>
      <c r="O41" s="129"/>
      <c r="P41" s="129"/>
      <c r="Q41" s="129"/>
      <c r="R41" s="130"/>
      <c r="U41" s="275" t="s">
        <v>105</v>
      </c>
      <c r="V41" s="276"/>
      <c r="W41" s="276"/>
      <c r="X41" s="276"/>
      <c r="Y41" s="276"/>
      <c r="Z41" s="276"/>
      <c r="AA41" s="276"/>
      <c r="AB41" s="276"/>
      <c r="AC41" s="276"/>
      <c r="AD41" s="276"/>
      <c r="AE41" s="276"/>
      <c r="AF41" s="276"/>
      <c r="AG41" s="276"/>
      <c r="AH41" s="277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</row>
    <row r="42" spans="2:65" ht="18.75" customHeight="1" thickBot="1">
      <c r="B42" s="390"/>
      <c r="C42" s="387"/>
      <c r="D42" s="71">
        <f t="shared" si="11"/>
        <v>17</v>
      </c>
      <c r="E42" s="54" t="s">
        <v>65</v>
      </c>
      <c r="F42" s="60">
        <f t="shared" si="7"/>
        <v>18</v>
      </c>
      <c r="G42" s="149">
        <v>45894</v>
      </c>
      <c r="H42" s="150"/>
      <c r="I42" s="150"/>
      <c r="J42" s="151"/>
      <c r="K42" s="55">
        <f t="shared" si="12"/>
        <v>67</v>
      </c>
      <c r="L42" s="54" t="s">
        <v>65</v>
      </c>
      <c r="M42" s="60">
        <f t="shared" si="9"/>
        <v>68</v>
      </c>
      <c r="N42" s="264">
        <v>45931</v>
      </c>
      <c r="O42" s="264"/>
      <c r="P42" s="264"/>
      <c r="Q42" s="264"/>
      <c r="R42" s="265"/>
      <c r="U42" s="278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80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</row>
    <row r="43" spans="2:65" ht="18.75" customHeight="1">
      <c r="B43" s="390"/>
      <c r="C43" s="387"/>
      <c r="D43" s="73">
        <f t="shared" si="11"/>
        <v>19</v>
      </c>
      <c r="E43" s="58" t="s">
        <v>65</v>
      </c>
      <c r="F43" s="62">
        <f t="shared" si="7"/>
        <v>20</v>
      </c>
      <c r="G43" s="152">
        <f t="shared" si="8"/>
        <v>45895</v>
      </c>
      <c r="H43" s="153"/>
      <c r="I43" s="153"/>
      <c r="J43" s="154"/>
      <c r="K43" s="61">
        <f t="shared" si="12"/>
        <v>69</v>
      </c>
      <c r="L43" s="58" t="s">
        <v>65</v>
      </c>
      <c r="M43" s="62">
        <f t="shared" si="9"/>
        <v>70</v>
      </c>
      <c r="N43" s="129">
        <f t="shared" si="10"/>
        <v>45932</v>
      </c>
      <c r="O43" s="129"/>
      <c r="P43" s="129"/>
      <c r="Q43" s="129"/>
      <c r="R43" s="130"/>
      <c r="U43" s="281" t="s">
        <v>116</v>
      </c>
      <c r="V43" s="282"/>
      <c r="W43" s="282"/>
      <c r="X43" s="282"/>
      <c r="Y43" s="282"/>
      <c r="Z43" s="282"/>
      <c r="AA43" s="282"/>
      <c r="AB43" s="282"/>
      <c r="AC43" s="283">
        <v>45730</v>
      </c>
      <c r="AD43" s="283"/>
      <c r="AE43" s="283"/>
      <c r="AF43" s="283"/>
      <c r="AG43" s="283"/>
      <c r="AH43" s="284"/>
      <c r="AI43" s="41"/>
      <c r="AJ43" s="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</row>
    <row r="44" spans="2:65" ht="18.75" customHeight="1">
      <c r="B44" s="390"/>
      <c r="C44" s="387"/>
      <c r="D44" s="71">
        <f t="shared" si="11"/>
        <v>21</v>
      </c>
      <c r="E44" s="54" t="s">
        <v>65</v>
      </c>
      <c r="F44" s="60">
        <f t="shared" si="7"/>
        <v>22</v>
      </c>
      <c r="G44" s="149">
        <f t="shared" si="8"/>
        <v>45896</v>
      </c>
      <c r="H44" s="150"/>
      <c r="I44" s="150"/>
      <c r="J44" s="151"/>
      <c r="K44" s="55">
        <f t="shared" si="12"/>
        <v>71</v>
      </c>
      <c r="L44" s="54" t="s">
        <v>65</v>
      </c>
      <c r="M44" s="60">
        <f t="shared" si="9"/>
        <v>72</v>
      </c>
      <c r="N44" s="264">
        <f t="shared" si="10"/>
        <v>45933</v>
      </c>
      <c r="O44" s="264"/>
      <c r="P44" s="264"/>
      <c r="Q44" s="264"/>
      <c r="R44" s="265"/>
      <c r="U44" s="141" t="s">
        <v>117</v>
      </c>
      <c r="V44" s="142"/>
      <c r="W44" s="142"/>
      <c r="X44" s="142"/>
      <c r="Y44" s="142"/>
      <c r="Z44" s="142"/>
      <c r="AA44" s="142"/>
      <c r="AB44" s="142"/>
      <c r="AC44" s="143">
        <v>45792</v>
      </c>
      <c r="AD44" s="143"/>
      <c r="AE44" s="143"/>
      <c r="AF44" s="143"/>
      <c r="AG44" s="143"/>
      <c r="AH44" s="144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</row>
    <row r="45" spans="2:65" ht="18.75" customHeight="1">
      <c r="B45" s="390"/>
      <c r="C45" s="387"/>
      <c r="D45" s="73">
        <f t="shared" si="11"/>
        <v>23</v>
      </c>
      <c r="E45" s="58" t="s">
        <v>65</v>
      </c>
      <c r="F45" s="62">
        <f t="shared" si="7"/>
        <v>24</v>
      </c>
      <c r="G45" s="152">
        <f t="shared" si="8"/>
        <v>45897</v>
      </c>
      <c r="H45" s="153"/>
      <c r="I45" s="153"/>
      <c r="J45" s="154"/>
      <c r="K45" s="61">
        <f t="shared" si="12"/>
        <v>73</v>
      </c>
      <c r="L45" s="58" t="s">
        <v>65</v>
      </c>
      <c r="M45" s="62">
        <f t="shared" si="9"/>
        <v>74</v>
      </c>
      <c r="N45" s="129">
        <v>45936</v>
      </c>
      <c r="O45" s="129"/>
      <c r="P45" s="129"/>
      <c r="Q45" s="129"/>
      <c r="R45" s="130"/>
      <c r="U45" s="137" t="s">
        <v>16</v>
      </c>
      <c r="V45" s="138"/>
      <c r="W45" s="138"/>
      <c r="X45" s="138"/>
      <c r="Y45" s="138"/>
      <c r="Z45" s="138"/>
      <c r="AA45" s="138"/>
      <c r="AB45" s="138"/>
      <c r="AC45" s="139">
        <v>45852</v>
      </c>
      <c r="AD45" s="139"/>
      <c r="AE45" s="139"/>
      <c r="AF45" s="139"/>
      <c r="AG45" s="139"/>
      <c r="AH45" s="140"/>
      <c r="AI45" s="25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25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</row>
    <row r="46" spans="2:65" ht="18.75" customHeight="1">
      <c r="B46" s="390"/>
      <c r="C46" s="387"/>
      <c r="D46" s="71">
        <f t="shared" si="11"/>
        <v>25</v>
      </c>
      <c r="E46" s="54" t="s">
        <v>65</v>
      </c>
      <c r="F46" s="60">
        <f t="shared" si="7"/>
        <v>26</v>
      </c>
      <c r="G46" s="149">
        <f t="shared" si="8"/>
        <v>45898</v>
      </c>
      <c r="H46" s="150"/>
      <c r="I46" s="150"/>
      <c r="J46" s="151"/>
      <c r="K46" s="55">
        <f t="shared" si="12"/>
        <v>75</v>
      </c>
      <c r="L46" s="54" t="s">
        <v>65</v>
      </c>
      <c r="M46" s="60">
        <f t="shared" si="9"/>
        <v>76</v>
      </c>
      <c r="N46" s="264">
        <f t="shared" si="10"/>
        <v>45937</v>
      </c>
      <c r="O46" s="264"/>
      <c r="P46" s="264"/>
      <c r="Q46" s="264"/>
      <c r="R46" s="265"/>
      <c r="U46" s="141" t="s">
        <v>17</v>
      </c>
      <c r="V46" s="142"/>
      <c r="W46" s="142"/>
      <c r="X46" s="142"/>
      <c r="Y46" s="142"/>
      <c r="Z46" s="142"/>
      <c r="AA46" s="142"/>
      <c r="AB46" s="142"/>
      <c r="AC46" s="143">
        <v>45912</v>
      </c>
      <c r="AD46" s="143"/>
      <c r="AE46" s="143"/>
      <c r="AF46" s="143"/>
      <c r="AG46" s="143"/>
      <c r="AH46" s="144"/>
      <c r="AI46" s="25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25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</row>
    <row r="47" spans="2:65" ht="18.75" customHeight="1">
      <c r="B47" s="390"/>
      <c r="C47" s="387"/>
      <c r="D47" s="73">
        <f t="shared" si="11"/>
        <v>27</v>
      </c>
      <c r="E47" s="58" t="s">
        <v>65</v>
      </c>
      <c r="F47" s="62">
        <f t="shared" si="7"/>
        <v>28</v>
      </c>
      <c r="G47" s="152">
        <v>45901</v>
      </c>
      <c r="H47" s="153"/>
      <c r="I47" s="153"/>
      <c r="J47" s="154"/>
      <c r="K47" s="61">
        <f t="shared" si="12"/>
        <v>77</v>
      </c>
      <c r="L47" s="58" t="s">
        <v>65</v>
      </c>
      <c r="M47" s="62">
        <f t="shared" si="9"/>
        <v>78</v>
      </c>
      <c r="N47" s="129">
        <f t="shared" si="10"/>
        <v>45938</v>
      </c>
      <c r="O47" s="129"/>
      <c r="P47" s="129"/>
      <c r="Q47" s="129"/>
      <c r="R47" s="130"/>
      <c r="U47" s="137" t="s">
        <v>118</v>
      </c>
      <c r="V47" s="138"/>
      <c r="W47" s="138"/>
      <c r="X47" s="138"/>
      <c r="Y47" s="138"/>
      <c r="Z47" s="138"/>
      <c r="AA47" s="138"/>
      <c r="AB47" s="138"/>
      <c r="AC47" s="139">
        <v>45979</v>
      </c>
      <c r="AD47" s="139"/>
      <c r="AE47" s="139"/>
      <c r="AF47" s="139"/>
      <c r="AG47" s="139"/>
      <c r="AH47" s="140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</row>
    <row r="48" spans="2:65" ht="18.75" customHeight="1" thickBot="1">
      <c r="B48" s="390"/>
      <c r="C48" s="387"/>
      <c r="D48" s="71">
        <f t="shared" si="11"/>
        <v>29</v>
      </c>
      <c r="E48" s="54" t="s">
        <v>65</v>
      </c>
      <c r="F48" s="60">
        <f t="shared" si="7"/>
        <v>30</v>
      </c>
      <c r="G48" s="149">
        <f t="shared" si="8"/>
        <v>45902</v>
      </c>
      <c r="H48" s="150"/>
      <c r="I48" s="150"/>
      <c r="J48" s="151"/>
      <c r="K48" s="55">
        <f t="shared" si="12"/>
        <v>79</v>
      </c>
      <c r="L48" s="54" t="s">
        <v>65</v>
      </c>
      <c r="M48" s="60">
        <f t="shared" si="9"/>
        <v>80</v>
      </c>
      <c r="N48" s="264">
        <f t="shared" si="10"/>
        <v>45939</v>
      </c>
      <c r="O48" s="264"/>
      <c r="P48" s="264"/>
      <c r="Q48" s="264"/>
      <c r="R48" s="265"/>
      <c r="U48" s="471" t="s">
        <v>122</v>
      </c>
      <c r="V48" s="472"/>
      <c r="W48" s="472"/>
      <c r="X48" s="472"/>
      <c r="Y48" s="472"/>
      <c r="Z48" s="472"/>
      <c r="AA48" s="472"/>
      <c r="AB48" s="472"/>
      <c r="AC48" s="473">
        <v>46038</v>
      </c>
      <c r="AD48" s="473"/>
      <c r="AE48" s="473"/>
      <c r="AF48" s="473"/>
      <c r="AG48" s="473"/>
      <c r="AH48" s="474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</row>
    <row r="49" spans="2:65" ht="18.75" customHeight="1" thickBot="1">
      <c r="B49" s="390"/>
      <c r="C49" s="387"/>
      <c r="D49" s="73">
        <f t="shared" si="11"/>
        <v>31</v>
      </c>
      <c r="E49" s="58" t="s">
        <v>65</v>
      </c>
      <c r="F49" s="62">
        <f t="shared" si="7"/>
        <v>32</v>
      </c>
      <c r="G49" s="152">
        <f t="shared" si="8"/>
        <v>45903</v>
      </c>
      <c r="H49" s="153"/>
      <c r="I49" s="153"/>
      <c r="J49" s="154"/>
      <c r="K49" s="61">
        <f t="shared" si="12"/>
        <v>81</v>
      </c>
      <c r="L49" s="58" t="s">
        <v>65</v>
      </c>
      <c r="M49" s="62">
        <f t="shared" si="9"/>
        <v>82</v>
      </c>
      <c r="N49" s="129">
        <f t="shared" si="10"/>
        <v>45940</v>
      </c>
      <c r="O49" s="129"/>
      <c r="P49" s="129"/>
      <c r="Q49" s="129"/>
      <c r="R49" s="130"/>
      <c r="S49" s="19"/>
      <c r="U49" s="119"/>
      <c r="V49" s="119"/>
      <c r="W49" s="119"/>
      <c r="X49" s="119"/>
      <c r="Y49" s="119"/>
      <c r="Z49" s="119"/>
      <c r="AA49" s="119"/>
      <c r="AB49" s="120"/>
      <c r="AC49" s="120"/>
      <c r="AD49" s="120"/>
      <c r="AE49" s="120"/>
      <c r="AF49" s="120"/>
      <c r="AG49" s="120"/>
      <c r="AH49" s="120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</row>
    <row r="50" spans="2:65" ht="18.75" customHeight="1">
      <c r="B50" s="390"/>
      <c r="C50" s="387"/>
      <c r="D50" s="71">
        <f t="shared" si="11"/>
        <v>33</v>
      </c>
      <c r="E50" s="54" t="s">
        <v>65</v>
      </c>
      <c r="F50" s="60">
        <f t="shared" si="7"/>
        <v>34</v>
      </c>
      <c r="G50" s="149">
        <f t="shared" si="8"/>
        <v>45904</v>
      </c>
      <c r="H50" s="150"/>
      <c r="I50" s="150"/>
      <c r="J50" s="151"/>
      <c r="K50" s="55">
        <f t="shared" si="12"/>
        <v>83</v>
      </c>
      <c r="L50" s="54" t="s">
        <v>65</v>
      </c>
      <c r="M50" s="60">
        <f t="shared" si="9"/>
        <v>84</v>
      </c>
      <c r="N50" s="264">
        <v>45944</v>
      </c>
      <c r="O50" s="264"/>
      <c r="P50" s="264"/>
      <c r="Q50" s="264"/>
      <c r="R50" s="265"/>
      <c r="S50" s="19"/>
      <c r="U50" s="275" t="s">
        <v>104</v>
      </c>
      <c r="V50" s="276"/>
      <c r="W50" s="276"/>
      <c r="X50" s="276"/>
      <c r="Y50" s="276"/>
      <c r="Z50" s="276"/>
      <c r="AA50" s="276"/>
      <c r="AB50" s="276"/>
      <c r="AC50" s="276"/>
      <c r="AD50" s="276"/>
      <c r="AE50" s="276"/>
      <c r="AF50" s="276"/>
      <c r="AG50" s="276"/>
      <c r="AH50" s="277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</row>
    <row r="51" spans="2:65" ht="18.75" customHeight="1">
      <c r="B51" s="390"/>
      <c r="C51" s="387"/>
      <c r="D51" s="73">
        <f t="shared" si="11"/>
        <v>35</v>
      </c>
      <c r="E51" s="58" t="s">
        <v>65</v>
      </c>
      <c r="F51" s="62">
        <f t="shared" si="7"/>
        <v>36</v>
      </c>
      <c r="G51" s="152">
        <f t="shared" si="8"/>
        <v>45905</v>
      </c>
      <c r="H51" s="153"/>
      <c r="I51" s="153"/>
      <c r="J51" s="154"/>
      <c r="K51" s="61">
        <f t="shared" si="12"/>
        <v>85</v>
      </c>
      <c r="L51" s="58" t="s">
        <v>65</v>
      </c>
      <c r="M51" s="62">
        <f t="shared" si="9"/>
        <v>86</v>
      </c>
      <c r="N51" s="129">
        <f t="shared" si="10"/>
        <v>45945</v>
      </c>
      <c r="O51" s="129"/>
      <c r="P51" s="129"/>
      <c r="Q51" s="129"/>
      <c r="R51" s="130"/>
      <c r="S51" s="19"/>
      <c r="U51" s="278"/>
      <c r="V51" s="279"/>
      <c r="W51" s="279"/>
      <c r="X51" s="279"/>
      <c r="Y51" s="279"/>
      <c r="Z51" s="279"/>
      <c r="AA51" s="279"/>
      <c r="AB51" s="279"/>
      <c r="AC51" s="279"/>
      <c r="AD51" s="279"/>
      <c r="AE51" s="279"/>
      <c r="AF51" s="279"/>
      <c r="AG51" s="279"/>
      <c r="AH51" s="280"/>
      <c r="AI51" s="26"/>
      <c r="AJ51" s="26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</row>
    <row r="52" spans="2:65" ht="18.75" customHeight="1">
      <c r="B52" s="390"/>
      <c r="C52" s="387"/>
      <c r="D52" s="71">
        <f t="shared" si="11"/>
        <v>37</v>
      </c>
      <c r="E52" s="54" t="s">
        <v>65</v>
      </c>
      <c r="F52" s="60">
        <f t="shared" si="7"/>
        <v>38</v>
      </c>
      <c r="G52" s="149">
        <v>45908</v>
      </c>
      <c r="H52" s="150"/>
      <c r="I52" s="150"/>
      <c r="J52" s="151"/>
      <c r="K52" s="55">
        <f t="shared" si="12"/>
        <v>87</v>
      </c>
      <c r="L52" s="54" t="s">
        <v>65</v>
      </c>
      <c r="M52" s="60">
        <f t="shared" si="9"/>
        <v>88</v>
      </c>
      <c r="N52" s="264">
        <f t="shared" si="10"/>
        <v>45946</v>
      </c>
      <c r="O52" s="264"/>
      <c r="P52" s="264"/>
      <c r="Q52" s="264"/>
      <c r="R52" s="265"/>
      <c r="S52" s="19"/>
      <c r="U52" s="475" t="s">
        <v>19</v>
      </c>
      <c r="V52" s="476"/>
      <c r="W52" s="476"/>
      <c r="X52" s="476"/>
      <c r="Y52" s="476"/>
      <c r="Z52" s="477"/>
      <c r="AA52" s="478" t="s">
        <v>51</v>
      </c>
      <c r="AB52" s="476"/>
      <c r="AC52" s="476"/>
      <c r="AD52" s="476"/>
      <c r="AE52" s="476"/>
      <c r="AF52" s="476"/>
      <c r="AG52" s="476"/>
      <c r="AH52" s="479"/>
      <c r="AI52" s="26"/>
      <c r="AJ52" s="26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</row>
    <row r="53" spans="2:65" ht="18.75" customHeight="1" thickBot="1">
      <c r="B53" s="390"/>
      <c r="C53" s="387"/>
      <c r="D53" s="73">
        <f t="shared" si="11"/>
        <v>39</v>
      </c>
      <c r="E53" s="58" t="s">
        <v>65</v>
      </c>
      <c r="F53" s="62">
        <f t="shared" si="7"/>
        <v>40</v>
      </c>
      <c r="G53" s="152">
        <f t="shared" si="8"/>
        <v>45909</v>
      </c>
      <c r="H53" s="153"/>
      <c r="I53" s="153"/>
      <c r="J53" s="154"/>
      <c r="K53" s="61">
        <f t="shared" si="12"/>
        <v>89</v>
      </c>
      <c r="L53" s="58" t="s">
        <v>65</v>
      </c>
      <c r="M53" s="62">
        <f t="shared" si="9"/>
        <v>90</v>
      </c>
      <c r="N53" s="129">
        <f t="shared" si="10"/>
        <v>45947</v>
      </c>
      <c r="O53" s="129"/>
      <c r="P53" s="129"/>
      <c r="Q53" s="129"/>
      <c r="R53" s="130"/>
      <c r="S53" s="19"/>
      <c r="U53" s="480" t="s">
        <v>115</v>
      </c>
      <c r="V53" s="481"/>
      <c r="W53" s="481"/>
      <c r="X53" s="481"/>
      <c r="Y53" s="481"/>
      <c r="Z53" s="482"/>
      <c r="AA53" s="124">
        <v>45702</v>
      </c>
      <c r="AB53" s="125"/>
      <c r="AC53" s="125"/>
      <c r="AD53" s="125"/>
      <c r="AE53" s="125"/>
      <c r="AF53" s="125"/>
      <c r="AG53" s="125"/>
      <c r="AH53" s="126"/>
      <c r="AI53" s="26"/>
      <c r="AJ53" s="26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</row>
    <row r="54" spans="2:65" ht="18.75" customHeight="1" thickBot="1">
      <c r="B54" s="390"/>
      <c r="C54" s="387"/>
      <c r="D54" s="71">
        <f t="shared" si="11"/>
        <v>41</v>
      </c>
      <c r="E54" s="54" t="s">
        <v>65</v>
      </c>
      <c r="F54" s="60">
        <f t="shared" si="7"/>
        <v>42</v>
      </c>
      <c r="G54" s="149">
        <f t="shared" si="8"/>
        <v>45910</v>
      </c>
      <c r="H54" s="150"/>
      <c r="I54" s="150"/>
      <c r="J54" s="151"/>
      <c r="K54" s="55">
        <f t="shared" si="12"/>
        <v>91</v>
      </c>
      <c r="L54" s="54" t="s">
        <v>65</v>
      </c>
      <c r="M54" s="60">
        <f t="shared" si="9"/>
        <v>92</v>
      </c>
      <c r="N54" s="264">
        <v>45950</v>
      </c>
      <c r="O54" s="264"/>
      <c r="P54" s="264"/>
      <c r="Q54" s="264"/>
      <c r="R54" s="265"/>
      <c r="S54" s="19"/>
      <c r="T54" s="21"/>
      <c r="U54" s="487"/>
      <c r="V54" s="487"/>
      <c r="W54" s="487"/>
      <c r="X54" s="487"/>
      <c r="Y54" s="487"/>
      <c r="Z54" s="487"/>
      <c r="AA54" s="488"/>
      <c r="AB54" s="488"/>
      <c r="AC54" s="488"/>
      <c r="AD54" s="488"/>
      <c r="AE54" s="488"/>
      <c r="AF54" s="488"/>
      <c r="AG54" s="488"/>
      <c r="AH54" s="488"/>
      <c r="AI54" s="26"/>
      <c r="AJ54" s="26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</row>
    <row r="55" spans="2:65" ht="18.75" customHeight="1">
      <c r="B55" s="390"/>
      <c r="C55" s="387"/>
      <c r="D55" s="73">
        <f t="shared" si="11"/>
        <v>43</v>
      </c>
      <c r="E55" s="58" t="s">
        <v>65</v>
      </c>
      <c r="F55" s="62">
        <f t="shared" si="7"/>
        <v>44</v>
      </c>
      <c r="G55" s="152">
        <f t="shared" si="8"/>
        <v>45911</v>
      </c>
      <c r="H55" s="153"/>
      <c r="I55" s="153"/>
      <c r="J55" s="154"/>
      <c r="K55" s="61">
        <f t="shared" si="12"/>
        <v>93</v>
      </c>
      <c r="L55" s="58" t="s">
        <v>65</v>
      </c>
      <c r="M55" s="62">
        <f t="shared" si="9"/>
        <v>94</v>
      </c>
      <c r="N55" s="129">
        <f t="shared" si="10"/>
        <v>45951</v>
      </c>
      <c r="O55" s="129"/>
      <c r="P55" s="129"/>
      <c r="Q55" s="129"/>
      <c r="R55" s="130"/>
      <c r="S55" s="19"/>
      <c r="T55" s="21"/>
      <c r="U55" s="489" t="s">
        <v>119</v>
      </c>
      <c r="V55" s="490"/>
      <c r="W55" s="490"/>
      <c r="X55" s="490"/>
      <c r="Y55" s="490"/>
      <c r="Z55" s="490"/>
      <c r="AA55" s="490"/>
      <c r="AB55" s="490"/>
      <c r="AC55" s="490"/>
      <c r="AD55" s="490"/>
      <c r="AE55" s="490"/>
      <c r="AF55" s="490"/>
      <c r="AG55" s="490"/>
      <c r="AH55" s="491"/>
      <c r="AI55" s="26"/>
      <c r="AJ55" s="26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</row>
    <row r="56" spans="2:65" ht="18.75" customHeight="1">
      <c r="B56" s="390"/>
      <c r="C56" s="387"/>
      <c r="D56" s="71">
        <f t="shared" si="11"/>
        <v>45</v>
      </c>
      <c r="E56" s="54" t="s">
        <v>65</v>
      </c>
      <c r="F56" s="60">
        <f t="shared" si="7"/>
        <v>46</v>
      </c>
      <c r="G56" s="149">
        <f t="shared" si="8"/>
        <v>45912</v>
      </c>
      <c r="H56" s="150"/>
      <c r="I56" s="150"/>
      <c r="J56" s="151"/>
      <c r="K56" s="55">
        <f t="shared" si="12"/>
        <v>95</v>
      </c>
      <c r="L56" s="54" t="s">
        <v>65</v>
      </c>
      <c r="M56" s="60">
        <f t="shared" si="9"/>
        <v>96</v>
      </c>
      <c r="N56" s="264">
        <f t="shared" si="10"/>
        <v>45952</v>
      </c>
      <c r="O56" s="264"/>
      <c r="P56" s="264"/>
      <c r="Q56" s="264"/>
      <c r="R56" s="265"/>
      <c r="S56" s="42"/>
      <c r="T56" s="21"/>
      <c r="U56" s="406" t="s">
        <v>120</v>
      </c>
      <c r="V56" s="407"/>
      <c r="W56" s="407"/>
      <c r="X56" s="407"/>
      <c r="Y56" s="407"/>
      <c r="Z56" s="407"/>
      <c r="AA56" s="407" t="s">
        <v>121</v>
      </c>
      <c r="AB56" s="407"/>
      <c r="AC56" s="407"/>
      <c r="AD56" s="407"/>
      <c r="AE56" s="407"/>
      <c r="AF56" s="407"/>
      <c r="AG56" s="407"/>
      <c r="AH56" s="492"/>
      <c r="AI56" s="26"/>
      <c r="AJ56" s="26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</row>
    <row r="57" spans="2:65" ht="18.75" customHeight="1" thickBot="1">
      <c r="B57" s="390"/>
      <c r="C57" s="387"/>
      <c r="D57" s="73">
        <f t="shared" si="11"/>
        <v>47</v>
      </c>
      <c r="E57" s="58" t="s">
        <v>65</v>
      </c>
      <c r="F57" s="62">
        <f t="shared" si="7"/>
        <v>48</v>
      </c>
      <c r="G57" s="152">
        <v>45915</v>
      </c>
      <c r="H57" s="153"/>
      <c r="I57" s="153"/>
      <c r="J57" s="154"/>
      <c r="K57" s="61">
        <f t="shared" si="12"/>
        <v>97</v>
      </c>
      <c r="L57" s="58" t="s">
        <v>65</v>
      </c>
      <c r="M57" s="62">
        <f t="shared" si="9"/>
        <v>98</v>
      </c>
      <c r="N57" s="129">
        <f t="shared" si="10"/>
        <v>45953</v>
      </c>
      <c r="O57" s="129"/>
      <c r="P57" s="129"/>
      <c r="Q57" s="129"/>
      <c r="R57" s="130"/>
      <c r="S57" s="19"/>
      <c r="T57" s="21"/>
      <c r="U57" s="396">
        <v>1</v>
      </c>
      <c r="V57" s="397"/>
      <c r="W57" s="397"/>
      <c r="X57" s="397"/>
      <c r="Y57" s="397"/>
      <c r="Z57" s="493"/>
      <c r="AA57" s="494" t="s">
        <v>123</v>
      </c>
      <c r="AB57" s="495"/>
      <c r="AC57" s="495"/>
      <c r="AD57" s="495"/>
      <c r="AE57" s="495"/>
      <c r="AF57" s="495"/>
      <c r="AG57" s="495"/>
      <c r="AH57" s="530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</row>
    <row r="58" spans="2:65" ht="18.75" customHeight="1" thickBot="1">
      <c r="B58" s="391"/>
      <c r="C58" s="388"/>
      <c r="D58" s="74">
        <f t="shared" si="11"/>
        <v>49</v>
      </c>
      <c r="E58" s="64" t="s">
        <v>65</v>
      </c>
      <c r="F58" s="65">
        <f t="shared" si="7"/>
        <v>50</v>
      </c>
      <c r="G58" s="124">
        <f t="shared" si="8"/>
        <v>45916</v>
      </c>
      <c r="H58" s="125"/>
      <c r="I58" s="125"/>
      <c r="J58" s="126"/>
      <c r="K58" s="63">
        <f t="shared" si="12"/>
        <v>99</v>
      </c>
      <c r="L58" s="64" t="s">
        <v>65</v>
      </c>
      <c r="M58" s="66" t="s">
        <v>66</v>
      </c>
      <c r="N58" s="155">
        <f t="shared" si="10"/>
        <v>45954</v>
      </c>
      <c r="O58" s="155"/>
      <c r="P58" s="155"/>
      <c r="Q58" s="155"/>
      <c r="R58" s="156"/>
      <c r="S58" s="19"/>
      <c r="T58" s="21"/>
      <c r="U58" s="119"/>
      <c r="V58" s="119"/>
      <c r="W58" s="119"/>
      <c r="X58" s="119"/>
      <c r="Y58" s="119"/>
      <c r="Z58" s="119"/>
      <c r="AA58" s="119"/>
      <c r="AB58" s="347"/>
      <c r="AC58" s="347"/>
      <c r="AD58" s="347"/>
      <c r="AE58" s="347"/>
      <c r="AF58" s="347"/>
      <c r="AG58" s="347"/>
      <c r="AH58" s="347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</row>
    <row r="59" spans="2:65" ht="18.75" customHeight="1" thickBot="1">
      <c r="B59" s="385"/>
      <c r="C59" s="385"/>
      <c r="D59" s="385"/>
      <c r="E59" s="385"/>
      <c r="F59" s="385"/>
      <c r="G59" s="385"/>
      <c r="H59" s="385"/>
      <c r="I59" s="385"/>
      <c r="J59" s="385"/>
      <c r="K59" s="385"/>
      <c r="L59" s="385"/>
      <c r="M59" s="385"/>
      <c r="N59" s="385"/>
      <c r="O59" s="385"/>
      <c r="P59" s="385"/>
      <c r="Q59" s="385"/>
      <c r="R59" s="385"/>
      <c r="S59" s="385"/>
      <c r="T59" s="21"/>
      <c r="U59" s="35"/>
      <c r="V59" s="35"/>
      <c r="W59" s="35"/>
      <c r="X59" s="35"/>
      <c r="Y59" s="35"/>
      <c r="Z59" s="35"/>
      <c r="AA59" s="35"/>
      <c r="AB59" s="67"/>
      <c r="AC59" s="67"/>
      <c r="AD59" s="67"/>
      <c r="AE59" s="67"/>
      <c r="AF59" s="67"/>
      <c r="AG59" s="67"/>
      <c r="AH59" s="67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</row>
    <row r="60" spans="2:65" ht="18.75" customHeight="1" thickBot="1">
      <c r="B60" s="213" t="s">
        <v>109</v>
      </c>
      <c r="C60" s="214"/>
      <c r="D60" s="214"/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35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</row>
    <row r="61" spans="2:65" ht="18.75" customHeight="1">
      <c r="B61" s="358" t="s">
        <v>43</v>
      </c>
      <c r="C61" s="359"/>
      <c r="D61" s="295" t="s">
        <v>19</v>
      </c>
      <c r="E61" s="295"/>
      <c r="F61" s="295"/>
      <c r="G61" s="345" t="s">
        <v>24</v>
      </c>
      <c r="H61" s="345"/>
      <c r="I61" s="345"/>
      <c r="J61" s="345"/>
      <c r="K61" s="345" t="s">
        <v>24</v>
      </c>
      <c r="L61" s="345"/>
      <c r="M61" s="345"/>
      <c r="N61" s="345"/>
      <c r="O61" s="345"/>
      <c r="P61" s="345" t="s">
        <v>24</v>
      </c>
      <c r="Q61" s="345"/>
      <c r="R61" s="345"/>
      <c r="S61" s="345"/>
      <c r="T61" s="345" t="s">
        <v>24</v>
      </c>
      <c r="U61" s="345"/>
      <c r="V61" s="345"/>
      <c r="W61" s="345"/>
      <c r="X61" s="345" t="s">
        <v>24</v>
      </c>
      <c r="Y61" s="345"/>
      <c r="Z61" s="345"/>
      <c r="AA61" s="345"/>
      <c r="AB61" s="345"/>
      <c r="AC61" s="345"/>
      <c r="AD61" s="345" t="s">
        <v>24</v>
      </c>
      <c r="AE61" s="345"/>
      <c r="AF61" s="345"/>
      <c r="AG61" s="345"/>
      <c r="AH61" s="346"/>
    </row>
    <row r="62" spans="2:65" ht="19.5" customHeight="1">
      <c r="B62" s="360"/>
      <c r="C62" s="361"/>
      <c r="D62" s="296"/>
      <c r="E62" s="296"/>
      <c r="F62" s="296"/>
      <c r="G62" s="215"/>
      <c r="H62" s="215"/>
      <c r="I62" s="215"/>
      <c r="J62" s="215"/>
      <c r="K62" s="364" t="s">
        <v>49</v>
      </c>
      <c r="L62" s="364"/>
      <c r="M62" s="364"/>
      <c r="N62" s="364"/>
      <c r="O62" s="364"/>
      <c r="P62" s="215"/>
      <c r="Q62" s="215"/>
      <c r="R62" s="215"/>
      <c r="S62" s="215"/>
      <c r="T62" s="364" t="s">
        <v>49</v>
      </c>
      <c r="U62" s="364"/>
      <c r="V62" s="364"/>
      <c r="W62" s="364"/>
      <c r="X62" s="215"/>
      <c r="Y62" s="215"/>
      <c r="Z62" s="215"/>
      <c r="AA62" s="215"/>
      <c r="AB62" s="215"/>
      <c r="AC62" s="215"/>
      <c r="AD62" s="215" t="s">
        <v>49</v>
      </c>
      <c r="AE62" s="215"/>
      <c r="AF62" s="215"/>
      <c r="AG62" s="215"/>
      <c r="AH62" s="348"/>
    </row>
    <row r="63" spans="2:65" ht="18.75" customHeight="1">
      <c r="B63" s="360"/>
      <c r="C63" s="361"/>
      <c r="D63" s="296"/>
      <c r="E63" s="296"/>
      <c r="F63" s="296"/>
      <c r="G63" s="215" t="s">
        <v>23</v>
      </c>
      <c r="H63" s="215"/>
      <c r="I63" s="215"/>
      <c r="J63" s="215"/>
      <c r="K63" s="215" t="s">
        <v>25</v>
      </c>
      <c r="L63" s="215"/>
      <c r="M63" s="215"/>
      <c r="N63" s="215"/>
      <c r="O63" s="215"/>
      <c r="P63" s="215" t="s">
        <v>26</v>
      </c>
      <c r="Q63" s="215"/>
      <c r="R63" s="215"/>
      <c r="S63" s="215"/>
      <c r="T63" s="215" t="s">
        <v>27</v>
      </c>
      <c r="U63" s="215"/>
      <c r="V63" s="215"/>
      <c r="W63" s="215"/>
      <c r="X63" s="215" t="s">
        <v>28</v>
      </c>
      <c r="Y63" s="215"/>
      <c r="Z63" s="215"/>
      <c r="AA63" s="215"/>
      <c r="AB63" s="215"/>
      <c r="AC63" s="215"/>
      <c r="AD63" s="215" t="s">
        <v>29</v>
      </c>
      <c r="AE63" s="215"/>
      <c r="AF63" s="215"/>
      <c r="AG63" s="215"/>
      <c r="AH63" s="348"/>
    </row>
    <row r="64" spans="2:65" ht="18.75" customHeight="1">
      <c r="B64" s="360"/>
      <c r="C64" s="361"/>
      <c r="D64" s="102">
        <v>1</v>
      </c>
      <c r="E64" s="102"/>
      <c r="F64" s="102"/>
      <c r="G64" s="122">
        <v>45362</v>
      </c>
      <c r="H64" s="122"/>
      <c r="I64" s="122"/>
      <c r="J64" s="122"/>
      <c r="K64" s="122">
        <v>45789</v>
      </c>
      <c r="L64" s="122"/>
      <c r="M64" s="122"/>
      <c r="N64" s="122"/>
      <c r="O64" s="122"/>
      <c r="P64" s="122">
        <v>45847</v>
      </c>
      <c r="Q64" s="122"/>
      <c r="R64" s="122"/>
      <c r="S64" s="122"/>
      <c r="T64" s="122">
        <v>45909</v>
      </c>
      <c r="U64" s="122"/>
      <c r="V64" s="122"/>
      <c r="W64" s="122"/>
      <c r="X64" s="122">
        <v>45973</v>
      </c>
      <c r="Y64" s="122"/>
      <c r="Z64" s="122"/>
      <c r="AA64" s="122"/>
      <c r="AB64" s="122"/>
      <c r="AC64" s="122"/>
      <c r="AD64" s="207">
        <v>46035</v>
      </c>
      <c r="AE64" s="207"/>
      <c r="AF64" s="207"/>
      <c r="AG64" s="207"/>
      <c r="AH64" s="208"/>
    </row>
    <row r="65" spans="2:65" ht="18.75" customHeight="1">
      <c r="B65" s="360"/>
      <c r="C65" s="361"/>
      <c r="D65" s="100">
        <v>2</v>
      </c>
      <c r="E65" s="100"/>
      <c r="F65" s="100"/>
      <c r="G65" s="123">
        <f>+G64+1</f>
        <v>45363</v>
      </c>
      <c r="H65" s="123"/>
      <c r="I65" s="123"/>
      <c r="J65" s="123"/>
      <c r="K65" s="123">
        <f>+K64+1</f>
        <v>45790</v>
      </c>
      <c r="L65" s="123"/>
      <c r="M65" s="123"/>
      <c r="N65" s="123"/>
      <c r="O65" s="123"/>
      <c r="P65" s="123">
        <f>+P64+1</f>
        <v>45848</v>
      </c>
      <c r="Q65" s="123"/>
      <c r="R65" s="123"/>
      <c r="S65" s="123"/>
      <c r="T65" s="123">
        <f>+T64+1</f>
        <v>45910</v>
      </c>
      <c r="U65" s="123"/>
      <c r="V65" s="123"/>
      <c r="W65" s="123"/>
      <c r="X65" s="123">
        <f>+X64+1</f>
        <v>45974</v>
      </c>
      <c r="Y65" s="123"/>
      <c r="Z65" s="123"/>
      <c r="AA65" s="123"/>
      <c r="AB65" s="123"/>
      <c r="AC65" s="123"/>
      <c r="AD65" s="211">
        <f>+AD64+1</f>
        <v>46036</v>
      </c>
      <c r="AE65" s="211"/>
      <c r="AF65" s="211"/>
      <c r="AG65" s="211"/>
      <c r="AH65" s="212"/>
    </row>
    <row r="66" spans="2:65" ht="18.75" customHeight="1">
      <c r="B66" s="360"/>
      <c r="C66" s="361"/>
      <c r="D66" s="102">
        <v>3</v>
      </c>
      <c r="E66" s="102"/>
      <c r="F66" s="102"/>
      <c r="G66" s="122">
        <f t="shared" ref="G66:G73" si="13">+G65+1</f>
        <v>45364</v>
      </c>
      <c r="H66" s="122"/>
      <c r="I66" s="122"/>
      <c r="J66" s="122"/>
      <c r="K66" s="122">
        <f t="shared" ref="K66:K73" si="14">+K65+1</f>
        <v>45791</v>
      </c>
      <c r="L66" s="122"/>
      <c r="M66" s="122"/>
      <c r="N66" s="122"/>
      <c r="O66" s="122"/>
      <c r="P66" s="122">
        <f t="shared" ref="P66:P73" si="15">+P65+1</f>
        <v>45849</v>
      </c>
      <c r="Q66" s="122"/>
      <c r="R66" s="122"/>
      <c r="S66" s="122"/>
      <c r="T66" s="122">
        <f t="shared" ref="T66:T73" si="16">+T65+1</f>
        <v>45911</v>
      </c>
      <c r="U66" s="122"/>
      <c r="V66" s="122"/>
      <c r="W66" s="122"/>
      <c r="X66" s="122">
        <f t="shared" ref="X66:X73" si="17">+X65+1</f>
        <v>45975</v>
      </c>
      <c r="Y66" s="122"/>
      <c r="Z66" s="122"/>
      <c r="AA66" s="122"/>
      <c r="AB66" s="122"/>
      <c r="AC66" s="122"/>
      <c r="AD66" s="207">
        <f t="shared" ref="AD66:AD73" si="18">+AD65+1</f>
        <v>46037</v>
      </c>
      <c r="AE66" s="207"/>
      <c r="AF66" s="207"/>
      <c r="AG66" s="207"/>
      <c r="AH66" s="208"/>
    </row>
    <row r="67" spans="2:65" ht="18.75" customHeight="1">
      <c r="B67" s="360"/>
      <c r="C67" s="361"/>
      <c r="D67" s="100">
        <v>4</v>
      </c>
      <c r="E67" s="100"/>
      <c r="F67" s="100"/>
      <c r="G67" s="123">
        <f t="shared" si="13"/>
        <v>45365</v>
      </c>
      <c r="H67" s="123"/>
      <c r="I67" s="123"/>
      <c r="J67" s="123"/>
      <c r="K67" s="123">
        <f t="shared" si="14"/>
        <v>45792</v>
      </c>
      <c r="L67" s="123"/>
      <c r="M67" s="123"/>
      <c r="N67" s="123"/>
      <c r="O67" s="123"/>
      <c r="P67" s="123">
        <v>45852</v>
      </c>
      <c r="Q67" s="123"/>
      <c r="R67" s="123"/>
      <c r="S67" s="123"/>
      <c r="T67" s="123">
        <f t="shared" si="16"/>
        <v>45912</v>
      </c>
      <c r="U67" s="123"/>
      <c r="V67" s="123"/>
      <c r="W67" s="123"/>
      <c r="X67" s="123">
        <v>45979</v>
      </c>
      <c r="Y67" s="123"/>
      <c r="Z67" s="123"/>
      <c r="AA67" s="123"/>
      <c r="AB67" s="123"/>
      <c r="AC67" s="123"/>
      <c r="AD67" s="211">
        <f t="shared" si="18"/>
        <v>46038</v>
      </c>
      <c r="AE67" s="211"/>
      <c r="AF67" s="211"/>
      <c r="AG67" s="211"/>
      <c r="AH67" s="212"/>
    </row>
    <row r="68" spans="2:65" ht="18.75" customHeight="1">
      <c r="B68" s="360"/>
      <c r="C68" s="361"/>
      <c r="D68" s="102">
        <v>5</v>
      </c>
      <c r="E68" s="102"/>
      <c r="F68" s="102"/>
      <c r="G68" s="122">
        <v>45733</v>
      </c>
      <c r="H68" s="122"/>
      <c r="I68" s="122"/>
      <c r="J68" s="122"/>
      <c r="K68" s="122">
        <f t="shared" si="14"/>
        <v>45793</v>
      </c>
      <c r="L68" s="122"/>
      <c r="M68" s="122"/>
      <c r="N68" s="122"/>
      <c r="O68" s="122"/>
      <c r="P68" s="122">
        <f t="shared" si="15"/>
        <v>45853</v>
      </c>
      <c r="Q68" s="122"/>
      <c r="R68" s="122"/>
      <c r="S68" s="122"/>
      <c r="T68" s="122">
        <v>45915</v>
      </c>
      <c r="U68" s="122"/>
      <c r="V68" s="122"/>
      <c r="W68" s="122"/>
      <c r="X68" s="122">
        <f t="shared" si="17"/>
        <v>45980</v>
      </c>
      <c r="Y68" s="122"/>
      <c r="Z68" s="122"/>
      <c r="AA68" s="122"/>
      <c r="AB68" s="122"/>
      <c r="AC68" s="122"/>
      <c r="AD68" s="349">
        <v>46041</v>
      </c>
      <c r="AE68" s="350"/>
      <c r="AF68" s="350"/>
      <c r="AG68" s="350"/>
      <c r="AH68" s="351"/>
    </row>
    <row r="69" spans="2:65" ht="18.75" customHeight="1">
      <c r="B69" s="360"/>
      <c r="C69" s="361"/>
      <c r="D69" s="100">
        <v>6</v>
      </c>
      <c r="E69" s="100"/>
      <c r="F69" s="100"/>
      <c r="G69" s="123">
        <f t="shared" si="13"/>
        <v>45734</v>
      </c>
      <c r="H69" s="123"/>
      <c r="I69" s="123"/>
      <c r="J69" s="123"/>
      <c r="K69" s="123">
        <v>45796</v>
      </c>
      <c r="L69" s="123"/>
      <c r="M69" s="123"/>
      <c r="N69" s="123"/>
      <c r="O69" s="123"/>
      <c r="P69" s="123">
        <f t="shared" si="15"/>
        <v>45854</v>
      </c>
      <c r="Q69" s="123"/>
      <c r="R69" s="123"/>
      <c r="S69" s="123"/>
      <c r="T69" s="123">
        <f t="shared" si="16"/>
        <v>45916</v>
      </c>
      <c r="U69" s="123"/>
      <c r="V69" s="123"/>
      <c r="W69" s="123"/>
      <c r="X69" s="123">
        <f t="shared" si="17"/>
        <v>45981</v>
      </c>
      <c r="Y69" s="123"/>
      <c r="Z69" s="123"/>
      <c r="AA69" s="123"/>
      <c r="AB69" s="123"/>
      <c r="AC69" s="123"/>
      <c r="AD69" s="211">
        <f t="shared" si="18"/>
        <v>46042</v>
      </c>
      <c r="AE69" s="211"/>
      <c r="AF69" s="211"/>
      <c r="AG69" s="211"/>
      <c r="AH69" s="212"/>
    </row>
    <row r="70" spans="2:65" ht="18.75" customHeight="1">
      <c r="B70" s="360"/>
      <c r="C70" s="361"/>
      <c r="D70" s="102">
        <v>7</v>
      </c>
      <c r="E70" s="102"/>
      <c r="F70" s="102"/>
      <c r="G70" s="122">
        <f t="shared" si="13"/>
        <v>45735</v>
      </c>
      <c r="H70" s="122"/>
      <c r="I70" s="122"/>
      <c r="J70" s="122"/>
      <c r="K70" s="122">
        <f t="shared" si="14"/>
        <v>45797</v>
      </c>
      <c r="L70" s="122"/>
      <c r="M70" s="122"/>
      <c r="N70" s="122"/>
      <c r="O70" s="122"/>
      <c r="P70" s="122">
        <f t="shared" si="15"/>
        <v>45855</v>
      </c>
      <c r="Q70" s="122"/>
      <c r="R70" s="122"/>
      <c r="S70" s="122"/>
      <c r="T70" s="122">
        <f t="shared" si="16"/>
        <v>45917</v>
      </c>
      <c r="U70" s="122"/>
      <c r="V70" s="122"/>
      <c r="W70" s="122"/>
      <c r="X70" s="122">
        <f t="shared" si="17"/>
        <v>45982</v>
      </c>
      <c r="Y70" s="122"/>
      <c r="Z70" s="122"/>
      <c r="AA70" s="122"/>
      <c r="AB70" s="122"/>
      <c r="AC70" s="122"/>
      <c r="AD70" s="207">
        <f t="shared" si="18"/>
        <v>46043</v>
      </c>
      <c r="AE70" s="207"/>
      <c r="AF70" s="207"/>
      <c r="AG70" s="207"/>
      <c r="AH70" s="208"/>
    </row>
    <row r="71" spans="2:65" ht="18.75" customHeight="1">
      <c r="B71" s="360"/>
      <c r="C71" s="361"/>
      <c r="D71" s="100">
        <v>8</v>
      </c>
      <c r="E71" s="100"/>
      <c r="F71" s="100"/>
      <c r="G71" s="123">
        <f t="shared" si="13"/>
        <v>45736</v>
      </c>
      <c r="H71" s="123"/>
      <c r="I71" s="123"/>
      <c r="J71" s="123"/>
      <c r="K71" s="123">
        <f t="shared" si="14"/>
        <v>45798</v>
      </c>
      <c r="L71" s="123"/>
      <c r="M71" s="123"/>
      <c r="N71" s="123"/>
      <c r="O71" s="123"/>
      <c r="P71" s="123">
        <f t="shared" si="15"/>
        <v>45856</v>
      </c>
      <c r="Q71" s="123"/>
      <c r="R71" s="123"/>
      <c r="S71" s="123"/>
      <c r="T71" s="123">
        <f t="shared" si="16"/>
        <v>45918</v>
      </c>
      <c r="U71" s="123"/>
      <c r="V71" s="123"/>
      <c r="W71" s="123"/>
      <c r="X71" s="123">
        <v>45985</v>
      </c>
      <c r="Y71" s="123"/>
      <c r="Z71" s="123"/>
      <c r="AA71" s="123"/>
      <c r="AB71" s="123"/>
      <c r="AC71" s="123"/>
      <c r="AD71" s="211">
        <f t="shared" si="18"/>
        <v>46044</v>
      </c>
      <c r="AE71" s="211"/>
      <c r="AF71" s="211"/>
      <c r="AG71" s="211"/>
      <c r="AH71" s="212"/>
      <c r="AJ71" s="510"/>
      <c r="AK71" s="510"/>
      <c r="AL71" s="510"/>
      <c r="AM71" s="510"/>
      <c r="AN71" s="510"/>
      <c r="AO71" s="510"/>
      <c r="AP71" s="510"/>
      <c r="AQ71" s="510"/>
    </row>
    <row r="72" spans="2:65" ht="18.75" customHeight="1">
      <c r="B72" s="360"/>
      <c r="C72" s="361"/>
      <c r="D72" s="102">
        <v>9</v>
      </c>
      <c r="E72" s="102"/>
      <c r="F72" s="102"/>
      <c r="G72" s="122">
        <f t="shared" si="13"/>
        <v>45737</v>
      </c>
      <c r="H72" s="122"/>
      <c r="I72" s="122"/>
      <c r="J72" s="122"/>
      <c r="K72" s="122">
        <f t="shared" si="14"/>
        <v>45799</v>
      </c>
      <c r="L72" s="122"/>
      <c r="M72" s="122"/>
      <c r="N72" s="122"/>
      <c r="O72" s="122"/>
      <c r="P72" s="122">
        <v>45859</v>
      </c>
      <c r="Q72" s="122"/>
      <c r="R72" s="122"/>
      <c r="S72" s="122"/>
      <c r="T72" s="122">
        <f t="shared" si="16"/>
        <v>45919</v>
      </c>
      <c r="U72" s="122"/>
      <c r="V72" s="122"/>
      <c r="W72" s="122"/>
      <c r="X72" s="122">
        <f t="shared" si="17"/>
        <v>45986</v>
      </c>
      <c r="Y72" s="122"/>
      <c r="Z72" s="122"/>
      <c r="AA72" s="122"/>
      <c r="AB72" s="122"/>
      <c r="AC72" s="122"/>
      <c r="AD72" s="207">
        <f t="shared" si="18"/>
        <v>46045</v>
      </c>
      <c r="AE72" s="207"/>
      <c r="AF72" s="207"/>
      <c r="AG72" s="207"/>
      <c r="AH72" s="208"/>
      <c r="AJ72" s="510"/>
      <c r="AK72" s="510"/>
      <c r="AL72" s="510"/>
      <c r="AM72" s="510"/>
      <c r="AN72" s="510"/>
      <c r="AO72" s="510"/>
      <c r="AP72" s="510"/>
      <c r="AQ72" s="510"/>
      <c r="AR72" s="510"/>
      <c r="AS72" s="510"/>
    </row>
    <row r="73" spans="2:65" ht="18.75" customHeight="1" thickBot="1">
      <c r="B73" s="362"/>
      <c r="C73" s="363"/>
      <c r="D73" s="94">
        <v>0</v>
      </c>
      <c r="E73" s="94"/>
      <c r="F73" s="94"/>
      <c r="G73" s="121">
        <v>45741</v>
      </c>
      <c r="H73" s="121"/>
      <c r="I73" s="121"/>
      <c r="J73" s="121"/>
      <c r="K73" s="121">
        <f t="shared" si="14"/>
        <v>45800</v>
      </c>
      <c r="L73" s="121"/>
      <c r="M73" s="121"/>
      <c r="N73" s="121"/>
      <c r="O73" s="121"/>
      <c r="P73" s="121">
        <f t="shared" si="15"/>
        <v>45860</v>
      </c>
      <c r="Q73" s="121"/>
      <c r="R73" s="121"/>
      <c r="S73" s="121"/>
      <c r="T73" s="121">
        <v>45922</v>
      </c>
      <c r="U73" s="121"/>
      <c r="V73" s="121"/>
      <c r="W73" s="121"/>
      <c r="X73" s="121">
        <f t="shared" si="17"/>
        <v>45987</v>
      </c>
      <c r="Y73" s="121"/>
      <c r="Z73" s="121"/>
      <c r="AA73" s="121"/>
      <c r="AB73" s="121"/>
      <c r="AC73" s="121"/>
      <c r="AD73" s="352">
        <v>46048</v>
      </c>
      <c r="AE73" s="352"/>
      <c r="AF73" s="352"/>
      <c r="AG73" s="352"/>
      <c r="AH73" s="353"/>
      <c r="BA73" s="6"/>
      <c r="BB73" s="6"/>
      <c r="BC73" s="6"/>
      <c r="BD73" s="9"/>
      <c r="BE73" s="9"/>
      <c r="BF73" s="9"/>
      <c r="BG73" s="9"/>
      <c r="BH73" s="9"/>
      <c r="BI73" s="9"/>
      <c r="BJ73" s="9"/>
      <c r="BK73" s="9"/>
      <c r="BL73" s="9"/>
    </row>
    <row r="74" spans="2:65">
      <c r="B74" s="44" t="s">
        <v>50</v>
      </c>
    </row>
    <row r="75" spans="2:65" ht="16.5" customHeight="1">
      <c r="B75" s="354" t="s">
        <v>144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  <c r="R75" s="354"/>
      <c r="S75" s="354"/>
      <c r="T75" s="354"/>
      <c r="U75" s="354"/>
      <c r="V75" s="354"/>
      <c r="W75" s="354"/>
      <c r="X75" s="354"/>
      <c r="Y75" s="354"/>
      <c r="Z75" s="354"/>
      <c r="AA75" s="354"/>
      <c r="AB75" s="354"/>
      <c r="AC75" s="354"/>
      <c r="AD75" s="354"/>
      <c r="AE75" s="354"/>
      <c r="AF75" s="354"/>
      <c r="AG75" s="354"/>
      <c r="AH75" s="354"/>
      <c r="AI75" s="27"/>
      <c r="AJ75" s="27"/>
      <c r="AK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</row>
    <row r="76" spans="2:65" ht="24" customHeight="1">
      <c r="B76" s="354"/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  <c r="R76" s="354"/>
      <c r="S76" s="354"/>
      <c r="T76" s="354"/>
      <c r="U76" s="354"/>
      <c r="V76" s="354"/>
      <c r="W76" s="354"/>
      <c r="X76" s="354"/>
      <c r="Y76" s="354"/>
      <c r="Z76" s="354"/>
      <c r="AA76" s="354"/>
      <c r="AB76" s="354"/>
      <c r="AC76" s="354"/>
      <c r="AD76" s="354"/>
      <c r="AE76" s="354"/>
      <c r="AF76" s="354"/>
      <c r="AG76" s="354"/>
      <c r="AH76" s="354"/>
      <c r="AI76" s="22"/>
      <c r="AJ76" s="22"/>
      <c r="AK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</row>
    <row r="77" spans="2:65" ht="18" customHeight="1">
      <c r="B77" s="354" t="s">
        <v>145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  <c r="R77" s="354"/>
      <c r="S77" s="354"/>
      <c r="T77" s="354"/>
      <c r="U77" s="354"/>
      <c r="V77" s="354"/>
      <c r="W77" s="354"/>
      <c r="X77" s="354"/>
      <c r="Y77" s="354"/>
      <c r="Z77" s="354"/>
      <c r="AA77" s="354"/>
      <c r="AB77" s="354"/>
      <c r="AC77" s="354"/>
      <c r="AD77" s="354"/>
      <c r="AE77" s="354"/>
      <c r="AF77" s="354"/>
      <c r="AG77" s="354"/>
      <c r="AH77" s="354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</row>
    <row r="78" spans="2:65" ht="18.75" customHeight="1">
      <c r="B78" s="354"/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  <c r="R78" s="354"/>
      <c r="S78" s="354"/>
      <c r="T78" s="354"/>
      <c r="U78" s="354"/>
      <c r="V78" s="354"/>
      <c r="W78" s="354"/>
      <c r="X78" s="354"/>
      <c r="Y78" s="354"/>
      <c r="Z78" s="354"/>
      <c r="AA78" s="354"/>
      <c r="AB78" s="354"/>
      <c r="AC78" s="354"/>
      <c r="AD78" s="354"/>
      <c r="AE78" s="354"/>
      <c r="AF78" s="354"/>
      <c r="AG78" s="354"/>
      <c r="AH78" s="354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</row>
    <row r="79" spans="2:65" ht="16.5" customHeight="1" thickBot="1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</row>
    <row r="80" spans="2:65" ht="16.5" customHeight="1" thickBot="1">
      <c r="B80" s="131" t="s">
        <v>52</v>
      </c>
      <c r="C80" s="132"/>
      <c r="D80" s="132"/>
      <c r="E80" s="132"/>
      <c r="F80" s="132"/>
      <c r="G80" s="132"/>
      <c r="H80" s="132"/>
      <c r="I80" s="132"/>
      <c r="J80" s="163"/>
      <c r="K80" s="15"/>
      <c r="L80" s="131" t="s">
        <v>99</v>
      </c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2"/>
      <c r="AA80" s="163"/>
      <c r="AB80" s="15"/>
      <c r="AC80" s="131" t="s">
        <v>103</v>
      </c>
      <c r="AD80" s="132"/>
      <c r="AE80" s="132"/>
      <c r="AF80" s="132"/>
      <c r="AG80" s="132"/>
      <c r="AH80" s="163"/>
      <c r="AI80" s="47"/>
      <c r="AK80" s="117"/>
      <c r="AL80" s="117"/>
      <c r="AM80" s="117"/>
      <c r="AN80" s="117"/>
      <c r="AO80" s="117"/>
      <c r="AP80" s="117"/>
      <c r="AQ80" s="11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</row>
    <row r="81" spans="2:65" ht="21.75" customHeight="1" thickBot="1">
      <c r="B81" s="133"/>
      <c r="C81" s="134"/>
      <c r="D81" s="134"/>
      <c r="E81" s="134"/>
      <c r="F81" s="134"/>
      <c r="G81" s="134"/>
      <c r="H81" s="134"/>
      <c r="I81" s="134"/>
      <c r="J81" s="164"/>
      <c r="K81" s="15"/>
      <c r="L81" s="213" t="s">
        <v>101</v>
      </c>
      <c r="M81" s="214"/>
      <c r="N81" s="214"/>
      <c r="O81" s="214"/>
      <c r="P81" s="214"/>
      <c r="Q81" s="214"/>
      <c r="R81" s="235"/>
      <c r="S81" s="213" t="s">
        <v>102</v>
      </c>
      <c r="T81" s="214"/>
      <c r="U81" s="214"/>
      <c r="V81" s="214"/>
      <c r="W81" s="214"/>
      <c r="X81" s="214"/>
      <c r="Y81" s="214"/>
      <c r="Z81" s="214"/>
      <c r="AA81" s="235"/>
      <c r="AB81" s="15"/>
      <c r="AC81" s="133"/>
      <c r="AD81" s="134"/>
      <c r="AE81" s="134"/>
      <c r="AF81" s="134"/>
      <c r="AG81" s="134"/>
      <c r="AH81" s="164"/>
      <c r="AI81" s="47"/>
      <c r="AK81" s="117"/>
      <c r="AL81" s="117"/>
      <c r="AM81" s="117"/>
      <c r="AN81" s="117"/>
      <c r="AO81" s="117"/>
      <c r="AP81" s="117"/>
      <c r="AQ81" s="11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</row>
    <row r="82" spans="2:65" ht="16.5" customHeight="1" thickBot="1">
      <c r="B82" s="165" t="s">
        <v>19</v>
      </c>
      <c r="C82" s="166"/>
      <c r="D82" s="167" t="s">
        <v>13</v>
      </c>
      <c r="E82" s="168"/>
      <c r="F82" s="168"/>
      <c r="G82" s="168"/>
      <c r="H82" s="168"/>
      <c r="I82" s="168"/>
      <c r="J82" s="169"/>
      <c r="K82" s="15"/>
      <c r="L82" s="431" t="s">
        <v>19</v>
      </c>
      <c r="M82" s="429"/>
      <c r="N82" s="429" t="s">
        <v>100</v>
      </c>
      <c r="O82" s="429"/>
      <c r="P82" s="80" t="s">
        <v>19</v>
      </c>
      <c r="Q82" s="429" t="s">
        <v>100</v>
      </c>
      <c r="R82" s="496"/>
      <c r="S82" s="93" t="s">
        <v>19</v>
      </c>
      <c r="T82" s="496" t="s">
        <v>100</v>
      </c>
      <c r="U82" s="497"/>
      <c r="V82" s="498"/>
      <c r="W82" s="92" t="s">
        <v>19</v>
      </c>
      <c r="X82" s="548" t="s">
        <v>100</v>
      </c>
      <c r="Y82" s="497"/>
      <c r="Z82" s="497"/>
      <c r="AA82" s="499"/>
      <c r="AB82" s="15"/>
      <c r="AC82" s="336" t="s">
        <v>149</v>
      </c>
      <c r="AD82" s="337"/>
      <c r="AE82" s="337"/>
      <c r="AF82" s="337"/>
      <c r="AG82" s="337"/>
      <c r="AH82" s="338"/>
      <c r="AI82" s="70"/>
      <c r="AK82" s="118"/>
      <c r="AL82" s="118"/>
      <c r="AM82" s="118"/>
      <c r="AN82" s="118"/>
      <c r="AO82" s="118"/>
      <c r="AP82" s="118"/>
      <c r="AQ82" s="118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</row>
    <row r="83" spans="2:65" ht="18.75" customHeight="1">
      <c r="B83" s="135" t="s">
        <v>71</v>
      </c>
      <c r="C83" s="136"/>
      <c r="D83" s="170">
        <v>45705</v>
      </c>
      <c r="E83" s="170"/>
      <c r="F83" s="170"/>
      <c r="G83" s="170"/>
      <c r="H83" s="170"/>
      <c r="I83" s="170"/>
      <c r="J83" s="171"/>
      <c r="K83" s="15"/>
      <c r="L83" s="135">
        <v>1</v>
      </c>
      <c r="M83" s="136"/>
      <c r="N83" s="170">
        <v>45789</v>
      </c>
      <c r="O83" s="170"/>
      <c r="P83" s="76">
        <v>6</v>
      </c>
      <c r="Q83" s="170">
        <v>45796</v>
      </c>
      <c r="R83" s="531"/>
      <c r="S83" s="535" t="s">
        <v>148</v>
      </c>
      <c r="T83" s="536"/>
      <c r="U83" s="536"/>
      <c r="V83" s="537"/>
      <c r="W83" s="544">
        <v>45912</v>
      </c>
      <c r="X83" s="545"/>
      <c r="Y83" s="545"/>
      <c r="Z83" s="545"/>
      <c r="AA83" s="549"/>
      <c r="AB83" s="15"/>
      <c r="AC83" s="339"/>
      <c r="AD83" s="340"/>
      <c r="AE83" s="340"/>
      <c r="AF83" s="340"/>
      <c r="AG83" s="340"/>
      <c r="AH83" s="341"/>
      <c r="AI83" s="70"/>
      <c r="AK83" s="119"/>
      <c r="AL83" s="119"/>
      <c r="AM83" s="120"/>
      <c r="AN83" s="120"/>
      <c r="AO83" s="120"/>
      <c r="AP83" s="120"/>
      <c r="AQ83" s="120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</row>
    <row r="84" spans="2:65" ht="18.75" customHeight="1">
      <c r="B84" s="99" t="s">
        <v>72</v>
      </c>
      <c r="C84" s="100"/>
      <c r="D84" s="123">
        <v>45706</v>
      </c>
      <c r="E84" s="123"/>
      <c r="F84" s="123"/>
      <c r="G84" s="123"/>
      <c r="H84" s="123"/>
      <c r="I84" s="123"/>
      <c r="J84" s="148"/>
      <c r="K84" s="15"/>
      <c r="L84" s="99">
        <v>2</v>
      </c>
      <c r="M84" s="100"/>
      <c r="N84" s="123">
        <f>+N83+1</f>
        <v>45790</v>
      </c>
      <c r="O84" s="123"/>
      <c r="P84" s="78">
        <v>7</v>
      </c>
      <c r="Q84" s="123">
        <f>+Q83+1</f>
        <v>45797</v>
      </c>
      <c r="R84" s="532"/>
      <c r="S84" s="538"/>
      <c r="T84" s="539"/>
      <c r="U84" s="539"/>
      <c r="V84" s="540"/>
      <c r="W84" s="546"/>
      <c r="X84" s="547"/>
      <c r="Y84" s="547"/>
      <c r="Z84" s="547"/>
      <c r="AA84" s="550"/>
      <c r="AB84" s="19"/>
      <c r="AC84" s="339"/>
      <c r="AD84" s="340"/>
      <c r="AE84" s="340"/>
      <c r="AF84" s="340"/>
      <c r="AG84" s="340"/>
      <c r="AH84" s="341"/>
      <c r="AK84" s="119"/>
      <c r="AL84" s="119"/>
      <c r="AM84" s="120"/>
      <c r="AN84" s="120"/>
      <c r="AO84" s="120"/>
      <c r="AP84" s="120"/>
      <c r="AQ84" s="120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</row>
    <row r="85" spans="2:65" ht="18.75" customHeight="1" thickBot="1">
      <c r="B85" s="101" t="s">
        <v>73</v>
      </c>
      <c r="C85" s="102"/>
      <c r="D85" s="122">
        <v>45707</v>
      </c>
      <c r="E85" s="122"/>
      <c r="F85" s="122"/>
      <c r="G85" s="122"/>
      <c r="H85" s="122"/>
      <c r="I85" s="122"/>
      <c r="J85" s="147"/>
      <c r="K85" s="15"/>
      <c r="L85" s="101">
        <v>3</v>
      </c>
      <c r="M85" s="102"/>
      <c r="N85" s="122">
        <f t="shared" ref="N85:N87" si="19">+N84+1</f>
        <v>45791</v>
      </c>
      <c r="O85" s="122"/>
      <c r="P85" s="77">
        <v>8</v>
      </c>
      <c r="Q85" s="122">
        <f t="shared" ref="Q85:Q87" si="20">+Q84+1</f>
        <v>45798</v>
      </c>
      <c r="R85" s="533"/>
      <c r="S85" s="538"/>
      <c r="T85" s="539"/>
      <c r="U85" s="539"/>
      <c r="V85" s="540"/>
      <c r="W85" s="546"/>
      <c r="X85" s="547"/>
      <c r="Y85" s="547"/>
      <c r="Z85" s="547"/>
      <c r="AA85" s="550"/>
      <c r="AB85" s="19"/>
      <c r="AC85" s="342"/>
      <c r="AD85" s="343"/>
      <c r="AE85" s="343"/>
      <c r="AF85" s="343"/>
      <c r="AG85" s="343"/>
      <c r="AH85" s="344"/>
      <c r="AK85" s="119"/>
      <c r="AL85" s="119"/>
      <c r="AM85" s="120"/>
      <c r="AN85" s="120"/>
      <c r="AO85" s="120"/>
      <c r="AP85" s="120"/>
      <c r="AQ85" s="120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</row>
    <row r="86" spans="2:65" ht="18.75" customHeight="1">
      <c r="B86" s="99" t="s">
        <v>74</v>
      </c>
      <c r="C86" s="100"/>
      <c r="D86" s="123">
        <v>45708</v>
      </c>
      <c r="E86" s="123"/>
      <c r="F86" s="123"/>
      <c r="G86" s="123"/>
      <c r="H86" s="123"/>
      <c r="I86" s="123"/>
      <c r="J86" s="148"/>
      <c r="K86" s="15"/>
      <c r="L86" s="99">
        <v>4</v>
      </c>
      <c r="M86" s="100"/>
      <c r="N86" s="123">
        <f t="shared" si="19"/>
        <v>45792</v>
      </c>
      <c r="O86" s="123"/>
      <c r="P86" s="78">
        <v>9</v>
      </c>
      <c r="Q86" s="123">
        <f t="shared" si="20"/>
        <v>45799</v>
      </c>
      <c r="R86" s="532"/>
      <c r="S86" s="538"/>
      <c r="T86" s="539"/>
      <c r="U86" s="539"/>
      <c r="V86" s="540"/>
      <c r="W86" s="546"/>
      <c r="X86" s="547"/>
      <c r="Y86" s="547"/>
      <c r="Z86" s="547"/>
      <c r="AA86" s="550"/>
      <c r="AB86" s="19"/>
      <c r="AC86" s="81"/>
      <c r="AD86" s="81"/>
      <c r="AE86" s="81"/>
      <c r="AF86" s="47"/>
      <c r="AG86" s="47"/>
      <c r="AH86" s="47"/>
      <c r="AK86" s="119"/>
      <c r="AL86" s="119"/>
      <c r="AM86" s="120"/>
      <c r="AN86" s="120"/>
      <c r="AO86" s="120"/>
      <c r="AP86" s="120"/>
      <c r="AQ86" s="120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</row>
    <row r="87" spans="2:65" ht="18.75" customHeight="1" thickBot="1">
      <c r="B87" s="189" t="s">
        <v>75</v>
      </c>
      <c r="C87" s="190"/>
      <c r="D87" s="191">
        <v>45709</v>
      </c>
      <c r="E87" s="191"/>
      <c r="F87" s="191"/>
      <c r="G87" s="191"/>
      <c r="H87" s="191"/>
      <c r="I87" s="191"/>
      <c r="J87" s="192"/>
      <c r="K87" s="15"/>
      <c r="L87" s="189">
        <v>5</v>
      </c>
      <c r="M87" s="190"/>
      <c r="N87" s="191">
        <f t="shared" si="19"/>
        <v>45793</v>
      </c>
      <c r="O87" s="191"/>
      <c r="P87" s="79">
        <v>0</v>
      </c>
      <c r="Q87" s="191">
        <f t="shared" si="20"/>
        <v>45800</v>
      </c>
      <c r="R87" s="534"/>
      <c r="S87" s="541"/>
      <c r="T87" s="542"/>
      <c r="U87" s="542"/>
      <c r="V87" s="543"/>
      <c r="W87" s="551"/>
      <c r="X87" s="552"/>
      <c r="Y87" s="552"/>
      <c r="Z87" s="552"/>
      <c r="AA87" s="553"/>
      <c r="AB87" s="19"/>
      <c r="AC87" s="81"/>
      <c r="AD87" s="81"/>
      <c r="AE87" s="81"/>
      <c r="AF87" s="47"/>
      <c r="AG87" s="47"/>
      <c r="AH87" s="47"/>
      <c r="AK87" s="119"/>
      <c r="AL87" s="119"/>
      <c r="AM87" s="120"/>
      <c r="AN87" s="120"/>
      <c r="AO87" s="120"/>
      <c r="AP87" s="120"/>
      <c r="AQ87" s="120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</row>
    <row r="88" spans="2:65" ht="18.75" customHeight="1">
      <c r="B88" s="35"/>
      <c r="C88" s="35"/>
      <c r="D88" s="83"/>
      <c r="E88" s="83"/>
      <c r="F88" s="83"/>
      <c r="G88" s="83"/>
      <c r="H88" s="83"/>
      <c r="I88" s="83"/>
      <c r="J88" s="83"/>
      <c r="K88" s="15"/>
      <c r="L88" s="35"/>
      <c r="M88" s="35"/>
      <c r="N88" s="83"/>
      <c r="O88" s="83"/>
      <c r="P88" s="35"/>
      <c r="Q88" s="83"/>
      <c r="R88" s="83"/>
      <c r="S88" s="35"/>
      <c r="T88" s="83"/>
      <c r="U88" s="83"/>
      <c r="V88" s="83"/>
      <c r="W88" s="35"/>
      <c r="X88" s="83"/>
      <c r="Y88" s="83"/>
      <c r="Z88" s="83"/>
      <c r="AA88" s="83"/>
      <c r="AB88" s="19"/>
      <c r="AC88" s="81"/>
      <c r="AD88" s="81"/>
      <c r="AE88" s="81"/>
      <c r="AF88" s="47"/>
      <c r="AG88" s="47"/>
      <c r="AH88" s="47"/>
      <c r="AK88" s="35"/>
      <c r="AL88" s="35"/>
      <c r="AM88" s="83"/>
      <c r="AN88" s="83"/>
      <c r="AO88" s="83"/>
      <c r="AP88" s="83"/>
      <c r="AQ88" s="83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</row>
    <row r="89" spans="2:65" ht="18.75" customHeight="1">
      <c r="B89" s="35"/>
      <c r="C89" s="35"/>
      <c r="D89" s="83"/>
      <c r="E89" s="83"/>
      <c r="F89" s="83"/>
      <c r="G89" s="83"/>
      <c r="H89" s="83"/>
      <c r="I89" s="83"/>
      <c r="J89" s="83"/>
      <c r="K89" s="15"/>
      <c r="L89" s="35"/>
      <c r="M89" s="35"/>
      <c r="N89" s="83"/>
      <c r="O89" s="83"/>
      <c r="P89" s="35"/>
      <c r="Q89" s="83"/>
      <c r="R89" s="83"/>
      <c r="S89" s="35"/>
      <c r="T89" s="83"/>
      <c r="U89" s="83"/>
      <c r="V89" s="83"/>
      <c r="W89" s="35"/>
      <c r="X89" s="83"/>
      <c r="Y89" s="83"/>
      <c r="Z89" s="83"/>
      <c r="AA89" s="83"/>
      <c r="AB89" s="19"/>
      <c r="AC89" s="81"/>
      <c r="AD89" s="81"/>
      <c r="AE89" s="81"/>
      <c r="AF89" s="47"/>
      <c r="AG89" s="47"/>
      <c r="AH89" s="47"/>
      <c r="AK89" s="35"/>
      <c r="AL89" s="35"/>
      <c r="AM89" s="83"/>
      <c r="AN89" s="83"/>
      <c r="AO89" s="83"/>
      <c r="AP89" s="83"/>
      <c r="AQ89" s="83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</row>
    <row r="90" spans="2:65" ht="18.75" customHeight="1">
      <c r="B90" s="35"/>
      <c r="C90" s="35"/>
      <c r="D90" s="83"/>
      <c r="E90" s="83"/>
      <c r="F90" s="83"/>
      <c r="G90" s="83"/>
      <c r="H90" s="83"/>
      <c r="I90" s="83"/>
      <c r="J90" s="83"/>
      <c r="K90" s="15"/>
      <c r="L90" s="35"/>
      <c r="M90" s="35"/>
      <c r="N90" s="83"/>
      <c r="O90" s="83"/>
      <c r="P90" s="35"/>
      <c r="Q90" s="83"/>
      <c r="R90" s="83"/>
      <c r="S90" s="35"/>
      <c r="T90" s="83"/>
      <c r="U90" s="83"/>
      <c r="V90" s="83"/>
      <c r="W90" s="35"/>
      <c r="X90" s="83"/>
      <c r="Y90" s="83"/>
      <c r="Z90" s="83"/>
      <c r="AA90" s="83"/>
      <c r="AB90" s="19"/>
      <c r="AC90" s="81"/>
      <c r="AD90" s="81"/>
      <c r="AE90" s="81"/>
      <c r="AF90" s="47"/>
      <c r="AG90" s="47"/>
      <c r="AH90" s="47"/>
      <c r="AK90" s="35"/>
      <c r="AL90" s="35"/>
      <c r="AM90" s="83"/>
      <c r="AN90" s="83"/>
      <c r="AO90" s="83"/>
      <c r="AP90" s="83"/>
      <c r="AQ90" s="83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</row>
    <row r="91" spans="2:65" ht="18.75" customHeight="1">
      <c r="B91" s="35"/>
      <c r="C91" s="35"/>
      <c r="D91" s="83"/>
      <c r="E91" s="83"/>
      <c r="F91" s="83"/>
      <c r="G91" s="83"/>
      <c r="H91" s="83"/>
      <c r="I91" s="83"/>
      <c r="J91" s="83"/>
      <c r="K91" s="15"/>
      <c r="L91" s="35"/>
      <c r="M91" s="35"/>
      <c r="N91" s="83"/>
      <c r="O91" s="83"/>
      <c r="P91" s="35"/>
      <c r="Q91" s="83"/>
      <c r="R91" s="83"/>
      <c r="S91" s="35"/>
      <c r="T91" s="83"/>
      <c r="U91" s="83"/>
      <c r="V91" s="83"/>
      <c r="W91" s="35"/>
      <c r="X91" s="83"/>
      <c r="Y91" s="83"/>
      <c r="Z91" s="83"/>
      <c r="AA91" s="83"/>
      <c r="AB91" s="19"/>
      <c r="AC91" s="81"/>
      <c r="AD91" s="81"/>
      <c r="AE91" s="81"/>
      <c r="AF91" s="47"/>
      <c r="AG91" s="47"/>
      <c r="AH91" s="47"/>
      <c r="AK91" s="35"/>
      <c r="AL91" s="35"/>
      <c r="AM91" s="83"/>
      <c r="AN91" s="83"/>
      <c r="AO91" s="83"/>
      <c r="AP91" s="83"/>
      <c r="AQ91" s="83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</row>
    <row r="92" spans="2:65" ht="18.75" customHeight="1" thickBot="1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</row>
    <row r="93" spans="2:65" ht="16.5" customHeight="1" thickBot="1">
      <c r="B93" s="213" t="s">
        <v>47</v>
      </c>
      <c r="C93" s="214"/>
      <c r="D93" s="214"/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35"/>
      <c r="AI93" s="46"/>
      <c r="AJ93" s="15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</row>
    <row r="94" spans="2:65" ht="21" customHeight="1">
      <c r="B94" s="240" t="s">
        <v>30</v>
      </c>
      <c r="C94" s="241"/>
      <c r="D94" s="250" t="s">
        <v>19</v>
      </c>
      <c r="E94" s="250"/>
      <c r="F94" s="250"/>
      <c r="G94" s="98" t="s">
        <v>0</v>
      </c>
      <c r="H94" s="98"/>
      <c r="I94" s="98"/>
      <c r="J94" s="98"/>
      <c r="K94" s="98" t="s">
        <v>1</v>
      </c>
      <c r="L94" s="98"/>
      <c r="M94" s="98"/>
      <c r="N94" s="98"/>
      <c r="O94" s="98"/>
      <c r="P94" s="98" t="s">
        <v>2</v>
      </c>
      <c r="Q94" s="98"/>
      <c r="R94" s="98"/>
      <c r="S94" s="98"/>
      <c r="T94" s="355" t="s">
        <v>3</v>
      </c>
      <c r="U94" s="356"/>
      <c r="V94" s="356"/>
      <c r="W94" s="356"/>
      <c r="X94" s="357"/>
      <c r="Y94" s="98" t="s">
        <v>4</v>
      </c>
      <c r="Z94" s="98"/>
      <c r="AA94" s="98"/>
      <c r="AB94" s="98"/>
      <c r="AC94" s="98"/>
      <c r="AD94" s="98" t="s">
        <v>5</v>
      </c>
      <c r="AE94" s="98"/>
      <c r="AF94" s="98"/>
      <c r="AG94" s="98"/>
      <c r="AH94" s="203"/>
    </row>
    <row r="95" spans="2:65" ht="18.75" customHeight="1">
      <c r="B95" s="242"/>
      <c r="C95" s="243"/>
      <c r="D95" s="175">
        <v>1</v>
      </c>
      <c r="E95" s="175"/>
      <c r="F95" s="175"/>
      <c r="G95" s="110">
        <v>45699</v>
      </c>
      <c r="H95" s="110"/>
      <c r="I95" s="110"/>
      <c r="J95" s="110"/>
      <c r="K95" s="110">
        <v>44996</v>
      </c>
      <c r="L95" s="110"/>
      <c r="M95" s="110"/>
      <c r="N95" s="110"/>
      <c r="O95" s="110"/>
      <c r="P95" s="110">
        <v>45025</v>
      </c>
      <c r="Q95" s="110"/>
      <c r="R95" s="110"/>
      <c r="S95" s="110"/>
      <c r="T95" s="110">
        <v>45789</v>
      </c>
      <c r="U95" s="110"/>
      <c r="V95" s="110"/>
      <c r="W95" s="110"/>
      <c r="X95" s="110"/>
      <c r="Y95" s="110">
        <v>45819</v>
      </c>
      <c r="Z95" s="110"/>
      <c r="AA95" s="110"/>
      <c r="AB95" s="110"/>
      <c r="AC95" s="110"/>
      <c r="AD95" s="110">
        <v>45847</v>
      </c>
      <c r="AE95" s="110"/>
      <c r="AF95" s="110"/>
      <c r="AG95" s="110"/>
      <c r="AH95" s="205"/>
    </row>
    <row r="96" spans="2:65" ht="18.75" customHeight="1">
      <c r="B96" s="242"/>
      <c r="C96" s="243"/>
      <c r="D96" s="116">
        <f t="shared" ref="D96:D103" si="21">+D95+1</f>
        <v>2</v>
      </c>
      <c r="E96" s="116"/>
      <c r="F96" s="116"/>
      <c r="G96" s="109">
        <f>+G95+1</f>
        <v>45700</v>
      </c>
      <c r="H96" s="109"/>
      <c r="I96" s="109"/>
      <c r="J96" s="109"/>
      <c r="K96" s="109">
        <f>+K95+1</f>
        <v>44997</v>
      </c>
      <c r="L96" s="109"/>
      <c r="M96" s="109"/>
      <c r="N96" s="109"/>
      <c r="O96" s="109"/>
      <c r="P96" s="95">
        <f>+P95+1</f>
        <v>45026</v>
      </c>
      <c r="Q96" s="96"/>
      <c r="R96" s="96"/>
      <c r="S96" s="97"/>
      <c r="T96" s="109">
        <f>+T95+1</f>
        <v>45790</v>
      </c>
      <c r="U96" s="109"/>
      <c r="V96" s="109"/>
      <c r="W96" s="109"/>
      <c r="X96" s="109"/>
      <c r="Y96" s="109">
        <f>+Y95+1</f>
        <v>45820</v>
      </c>
      <c r="Z96" s="109"/>
      <c r="AA96" s="109"/>
      <c r="AB96" s="109"/>
      <c r="AC96" s="109"/>
      <c r="AD96" s="109">
        <f>+AD95+1</f>
        <v>45848</v>
      </c>
      <c r="AE96" s="109"/>
      <c r="AF96" s="109"/>
      <c r="AG96" s="109"/>
      <c r="AH96" s="249"/>
    </row>
    <row r="97" spans="2:35" ht="18.75" customHeight="1">
      <c r="B97" s="242"/>
      <c r="C97" s="243"/>
      <c r="D97" s="175">
        <f t="shared" si="21"/>
        <v>3</v>
      </c>
      <c r="E97" s="175"/>
      <c r="F97" s="175"/>
      <c r="G97" s="110">
        <f t="shared" ref="G97:G104" si="22">+G96+1</f>
        <v>45701</v>
      </c>
      <c r="H97" s="110"/>
      <c r="I97" s="110"/>
      <c r="J97" s="110"/>
      <c r="K97" s="110">
        <f t="shared" ref="K97:K104" si="23">+K96+1</f>
        <v>44998</v>
      </c>
      <c r="L97" s="110"/>
      <c r="M97" s="110"/>
      <c r="N97" s="110"/>
      <c r="O97" s="110"/>
      <c r="P97" s="110">
        <f t="shared" ref="P97:P104" si="24">+P96+1</f>
        <v>45027</v>
      </c>
      <c r="Q97" s="110"/>
      <c r="R97" s="110"/>
      <c r="S97" s="110"/>
      <c r="T97" s="110">
        <f t="shared" ref="T97:T104" si="25">+T96+1</f>
        <v>45791</v>
      </c>
      <c r="U97" s="110"/>
      <c r="V97" s="110"/>
      <c r="W97" s="110"/>
      <c r="X97" s="110"/>
      <c r="Y97" s="110">
        <f t="shared" ref="Y97:Y104" si="26">+Y96+1</f>
        <v>45821</v>
      </c>
      <c r="Z97" s="110"/>
      <c r="AA97" s="110"/>
      <c r="AB97" s="110"/>
      <c r="AC97" s="110"/>
      <c r="AD97" s="110">
        <f t="shared" ref="AD97:AD104" si="27">+AD96+1</f>
        <v>45849</v>
      </c>
      <c r="AE97" s="110"/>
      <c r="AF97" s="110"/>
      <c r="AG97" s="110"/>
      <c r="AH97" s="205"/>
    </row>
    <row r="98" spans="2:35" ht="18.75" customHeight="1">
      <c r="B98" s="242"/>
      <c r="C98" s="243"/>
      <c r="D98" s="176">
        <f t="shared" si="21"/>
        <v>4</v>
      </c>
      <c r="E98" s="177"/>
      <c r="F98" s="178"/>
      <c r="G98" s="109">
        <f t="shared" si="22"/>
        <v>45702</v>
      </c>
      <c r="H98" s="109"/>
      <c r="I98" s="109"/>
      <c r="J98" s="109"/>
      <c r="K98" s="109">
        <f t="shared" si="23"/>
        <v>44999</v>
      </c>
      <c r="L98" s="109"/>
      <c r="M98" s="109"/>
      <c r="N98" s="109"/>
      <c r="O98" s="109"/>
      <c r="P98" s="95">
        <v>45761</v>
      </c>
      <c r="Q98" s="96"/>
      <c r="R98" s="96"/>
      <c r="S98" s="97"/>
      <c r="T98" s="109">
        <f t="shared" si="25"/>
        <v>45792</v>
      </c>
      <c r="U98" s="109"/>
      <c r="V98" s="109"/>
      <c r="W98" s="109"/>
      <c r="X98" s="109"/>
      <c r="Y98" s="109">
        <v>45824</v>
      </c>
      <c r="Z98" s="109"/>
      <c r="AA98" s="109"/>
      <c r="AB98" s="109"/>
      <c r="AC98" s="109"/>
      <c r="AD98" s="109">
        <v>45852</v>
      </c>
      <c r="AE98" s="109"/>
      <c r="AF98" s="109"/>
      <c r="AG98" s="109"/>
      <c r="AH98" s="249"/>
    </row>
    <row r="99" spans="2:35" ht="18.75" customHeight="1">
      <c r="B99" s="242"/>
      <c r="C99" s="243"/>
      <c r="D99" s="248">
        <f t="shared" si="21"/>
        <v>5</v>
      </c>
      <c r="E99" s="238"/>
      <c r="F99" s="239"/>
      <c r="G99" s="110">
        <v>45705</v>
      </c>
      <c r="H99" s="110"/>
      <c r="I99" s="110"/>
      <c r="J99" s="110"/>
      <c r="K99" s="110">
        <v>45733</v>
      </c>
      <c r="L99" s="110"/>
      <c r="M99" s="110"/>
      <c r="N99" s="110"/>
      <c r="O99" s="110"/>
      <c r="P99" s="110">
        <f t="shared" si="24"/>
        <v>45762</v>
      </c>
      <c r="Q99" s="110"/>
      <c r="R99" s="110"/>
      <c r="S99" s="110"/>
      <c r="T99" s="110">
        <f t="shared" si="25"/>
        <v>45793</v>
      </c>
      <c r="U99" s="110"/>
      <c r="V99" s="110"/>
      <c r="W99" s="110"/>
      <c r="X99" s="110"/>
      <c r="Y99" s="110">
        <f t="shared" si="26"/>
        <v>45825</v>
      </c>
      <c r="Z99" s="110"/>
      <c r="AA99" s="110"/>
      <c r="AB99" s="110"/>
      <c r="AC99" s="110"/>
      <c r="AD99" s="110">
        <f t="shared" si="27"/>
        <v>45853</v>
      </c>
      <c r="AE99" s="110"/>
      <c r="AF99" s="110"/>
      <c r="AG99" s="110"/>
      <c r="AH99" s="205"/>
    </row>
    <row r="100" spans="2:35" ht="18.75" customHeight="1">
      <c r="B100" s="242"/>
      <c r="C100" s="243"/>
      <c r="D100" s="176">
        <f t="shared" si="21"/>
        <v>6</v>
      </c>
      <c r="E100" s="177"/>
      <c r="F100" s="178"/>
      <c r="G100" s="109">
        <f t="shared" si="22"/>
        <v>45706</v>
      </c>
      <c r="H100" s="109"/>
      <c r="I100" s="109"/>
      <c r="J100" s="109"/>
      <c r="K100" s="109">
        <f t="shared" si="23"/>
        <v>45734</v>
      </c>
      <c r="L100" s="109"/>
      <c r="M100" s="109"/>
      <c r="N100" s="109"/>
      <c r="O100" s="109"/>
      <c r="P100" s="95">
        <f t="shared" si="24"/>
        <v>45763</v>
      </c>
      <c r="Q100" s="96"/>
      <c r="R100" s="96"/>
      <c r="S100" s="97"/>
      <c r="T100" s="109">
        <v>45796</v>
      </c>
      <c r="U100" s="109"/>
      <c r="V100" s="109"/>
      <c r="W100" s="109"/>
      <c r="X100" s="109"/>
      <c r="Y100" s="109">
        <f t="shared" si="26"/>
        <v>45826</v>
      </c>
      <c r="Z100" s="109"/>
      <c r="AA100" s="109"/>
      <c r="AB100" s="109"/>
      <c r="AC100" s="109"/>
      <c r="AD100" s="109">
        <f t="shared" si="27"/>
        <v>45854</v>
      </c>
      <c r="AE100" s="109"/>
      <c r="AF100" s="109"/>
      <c r="AG100" s="109"/>
      <c r="AH100" s="249"/>
    </row>
    <row r="101" spans="2:35" ht="18.75" customHeight="1">
      <c r="B101" s="242"/>
      <c r="C101" s="243"/>
      <c r="D101" s="248">
        <f t="shared" si="21"/>
        <v>7</v>
      </c>
      <c r="E101" s="238"/>
      <c r="F101" s="239"/>
      <c r="G101" s="110">
        <f t="shared" si="22"/>
        <v>45707</v>
      </c>
      <c r="H101" s="110"/>
      <c r="I101" s="110"/>
      <c r="J101" s="110"/>
      <c r="K101" s="110">
        <f t="shared" si="23"/>
        <v>45735</v>
      </c>
      <c r="L101" s="110"/>
      <c r="M101" s="110"/>
      <c r="N101" s="110"/>
      <c r="O101" s="110"/>
      <c r="P101" s="110">
        <v>45768</v>
      </c>
      <c r="Q101" s="110"/>
      <c r="R101" s="110"/>
      <c r="S101" s="110"/>
      <c r="T101" s="110">
        <f t="shared" si="25"/>
        <v>45797</v>
      </c>
      <c r="U101" s="110"/>
      <c r="V101" s="110"/>
      <c r="W101" s="110"/>
      <c r="X101" s="110"/>
      <c r="Y101" s="110">
        <f t="shared" si="26"/>
        <v>45827</v>
      </c>
      <c r="Z101" s="110"/>
      <c r="AA101" s="110"/>
      <c r="AB101" s="110"/>
      <c r="AC101" s="110"/>
      <c r="AD101" s="110">
        <f t="shared" si="27"/>
        <v>45855</v>
      </c>
      <c r="AE101" s="110"/>
      <c r="AF101" s="110"/>
      <c r="AG101" s="110"/>
      <c r="AH101" s="205"/>
    </row>
    <row r="102" spans="2:35" ht="18.75" customHeight="1">
      <c r="B102" s="242"/>
      <c r="C102" s="243"/>
      <c r="D102" s="176">
        <f t="shared" si="21"/>
        <v>8</v>
      </c>
      <c r="E102" s="177"/>
      <c r="F102" s="178"/>
      <c r="G102" s="109">
        <f t="shared" si="22"/>
        <v>45708</v>
      </c>
      <c r="H102" s="109"/>
      <c r="I102" s="109"/>
      <c r="J102" s="109"/>
      <c r="K102" s="109">
        <f t="shared" si="23"/>
        <v>45736</v>
      </c>
      <c r="L102" s="109"/>
      <c r="M102" s="109"/>
      <c r="N102" s="109"/>
      <c r="O102" s="109"/>
      <c r="P102" s="95">
        <f t="shared" si="24"/>
        <v>45769</v>
      </c>
      <c r="Q102" s="96"/>
      <c r="R102" s="96"/>
      <c r="S102" s="97"/>
      <c r="T102" s="109">
        <f t="shared" si="25"/>
        <v>45798</v>
      </c>
      <c r="U102" s="109"/>
      <c r="V102" s="109"/>
      <c r="W102" s="109"/>
      <c r="X102" s="109"/>
      <c r="Y102" s="109">
        <f t="shared" si="26"/>
        <v>45828</v>
      </c>
      <c r="Z102" s="109"/>
      <c r="AA102" s="109"/>
      <c r="AB102" s="109"/>
      <c r="AC102" s="109"/>
      <c r="AD102" s="109">
        <f t="shared" si="27"/>
        <v>45856</v>
      </c>
      <c r="AE102" s="109"/>
      <c r="AF102" s="109"/>
      <c r="AG102" s="109"/>
      <c r="AH102" s="249"/>
    </row>
    <row r="103" spans="2:35" ht="18.75" customHeight="1">
      <c r="B103" s="242"/>
      <c r="C103" s="243"/>
      <c r="D103" s="248">
        <f t="shared" si="21"/>
        <v>9</v>
      </c>
      <c r="E103" s="238"/>
      <c r="F103" s="239"/>
      <c r="G103" s="110">
        <f t="shared" si="22"/>
        <v>45709</v>
      </c>
      <c r="H103" s="110"/>
      <c r="I103" s="110"/>
      <c r="J103" s="110"/>
      <c r="K103" s="110">
        <f t="shared" si="23"/>
        <v>45737</v>
      </c>
      <c r="L103" s="110"/>
      <c r="M103" s="110"/>
      <c r="N103" s="110"/>
      <c r="O103" s="110"/>
      <c r="P103" s="110">
        <f t="shared" si="24"/>
        <v>45770</v>
      </c>
      <c r="Q103" s="110"/>
      <c r="R103" s="110"/>
      <c r="S103" s="110"/>
      <c r="T103" s="110">
        <f t="shared" si="25"/>
        <v>45799</v>
      </c>
      <c r="U103" s="110"/>
      <c r="V103" s="110"/>
      <c r="W103" s="110"/>
      <c r="X103" s="110"/>
      <c r="Y103" s="110">
        <v>45832</v>
      </c>
      <c r="Z103" s="110"/>
      <c r="AA103" s="110"/>
      <c r="AB103" s="110"/>
      <c r="AC103" s="110"/>
      <c r="AD103" s="110">
        <v>45859</v>
      </c>
      <c r="AE103" s="110"/>
      <c r="AF103" s="110"/>
      <c r="AG103" s="110"/>
      <c r="AH103" s="205"/>
    </row>
    <row r="104" spans="2:35" ht="18.75" customHeight="1">
      <c r="B104" s="242"/>
      <c r="C104" s="243"/>
      <c r="D104" s="176">
        <v>0</v>
      </c>
      <c r="E104" s="177"/>
      <c r="F104" s="178"/>
      <c r="G104" s="109">
        <v>45712</v>
      </c>
      <c r="H104" s="109"/>
      <c r="I104" s="109"/>
      <c r="J104" s="109"/>
      <c r="K104" s="109">
        <v>45741</v>
      </c>
      <c r="L104" s="109"/>
      <c r="M104" s="109"/>
      <c r="N104" s="109"/>
      <c r="O104" s="109"/>
      <c r="P104" s="95">
        <f t="shared" si="24"/>
        <v>45771</v>
      </c>
      <c r="Q104" s="96"/>
      <c r="R104" s="96"/>
      <c r="S104" s="97"/>
      <c r="T104" s="109">
        <f t="shared" si="25"/>
        <v>45800</v>
      </c>
      <c r="U104" s="109"/>
      <c r="V104" s="109"/>
      <c r="W104" s="109"/>
      <c r="X104" s="109"/>
      <c r="Y104" s="109">
        <f t="shared" si="26"/>
        <v>45833</v>
      </c>
      <c r="Z104" s="109"/>
      <c r="AA104" s="109"/>
      <c r="AB104" s="109"/>
      <c r="AC104" s="109"/>
      <c r="AD104" s="109">
        <f t="shared" si="27"/>
        <v>45860</v>
      </c>
      <c r="AE104" s="109"/>
      <c r="AF104" s="109"/>
      <c r="AG104" s="109"/>
      <c r="AH104" s="249"/>
    </row>
    <row r="105" spans="2:35" ht="19.5" thickBot="1">
      <c r="B105" s="242"/>
      <c r="C105" s="243"/>
      <c r="D105" s="252" t="s">
        <v>19</v>
      </c>
      <c r="E105" s="252"/>
      <c r="F105" s="252"/>
      <c r="G105" s="247" t="s">
        <v>6</v>
      </c>
      <c r="H105" s="247"/>
      <c r="I105" s="247"/>
      <c r="J105" s="247"/>
      <c r="K105" s="258" t="s">
        <v>7</v>
      </c>
      <c r="L105" s="259"/>
      <c r="M105" s="259"/>
      <c r="N105" s="259"/>
      <c r="O105" s="324"/>
      <c r="P105" s="247" t="s">
        <v>8</v>
      </c>
      <c r="Q105" s="247"/>
      <c r="R105" s="247"/>
      <c r="S105" s="247"/>
      <c r="T105" s="247" t="s">
        <v>9</v>
      </c>
      <c r="U105" s="247"/>
      <c r="V105" s="247"/>
      <c r="W105" s="247"/>
      <c r="X105" s="247"/>
      <c r="Y105" s="247" t="s">
        <v>10</v>
      </c>
      <c r="Z105" s="247"/>
      <c r="AA105" s="247"/>
      <c r="AB105" s="247"/>
      <c r="AC105" s="247"/>
      <c r="AD105" s="258" t="s">
        <v>11</v>
      </c>
      <c r="AE105" s="259"/>
      <c r="AF105" s="259"/>
      <c r="AG105" s="259"/>
      <c r="AH105" s="260"/>
      <c r="AI105" s="31"/>
    </row>
    <row r="106" spans="2:35" ht="18.75" customHeight="1">
      <c r="B106" s="242"/>
      <c r="C106" s="244"/>
      <c r="D106" s="322">
        <v>1</v>
      </c>
      <c r="E106" s="323"/>
      <c r="F106" s="323"/>
      <c r="G106" s="206">
        <v>45150</v>
      </c>
      <c r="H106" s="206"/>
      <c r="I106" s="206"/>
      <c r="J106" s="206"/>
      <c r="K106" s="206">
        <v>45909</v>
      </c>
      <c r="L106" s="206"/>
      <c r="M106" s="206"/>
      <c r="N106" s="206"/>
      <c r="O106" s="206"/>
      <c r="P106" s="206">
        <v>45208</v>
      </c>
      <c r="Q106" s="206"/>
      <c r="R106" s="206"/>
      <c r="S106" s="206"/>
      <c r="T106" s="206">
        <v>45973</v>
      </c>
      <c r="U106" s="206"/>
      <c r="V106" s="206"/>
      <c r="W106" s="206"/>
      <c r="X106" s="206"/>
      <c r="Y106" s="206">
        <v>46001</v>
      </c>
      <c r="Z106" s="206"/>
      <c r="AA106" s="206"/>
      <c r="AB106" s="206"/>
      <c r="AC106" s="206"/>
      <c r="AD106" s="201">
        <v>45670</v>
      </c>
      <c r="AE106" s="201"/>
      <c r="AF106" s="201"/>
      <c r="AG106" s="201"/>
      <c r="AH106" s="202"/>
      <c r="AI106" s="32"/>
    </row>
    <row r="107" spans="2:35" ht="18.75" customHeight="1">
      <c r="B107" s="242"/>
      <c r="C107" s="244"/>
      <c r="D107" s="115">
        <f t="shared" ref="D107:D114" si="28">+D106+1</f>
        <v>2</v>
      </c>
      <c r="E107" s="116"/>
      <c r="F107" s="116"/>
      <c r="G107" s="109">
        <v>45151</v>
      </c>
      <c r="H107" s="109"/>
      <c r="I107" s="109"/>
      <c r="J107" s="109"/>
      <c r="K107" s="109">
        <f>+K106+1</f>
        <v>45910</v>
      </c>
      <c r="L107" s="109"/>
      <c r="M107" s="109"/>
      <c r="N107" s="109"/>
      <c r="O107" s="109"/>
      <c r="P107" s="109">
        <f>+P106+1</f>
        <v>45209</v>
      </c>
      <c r="Q107" s="109"/>
      <c r="R107" s="109"/>
      <c r="S107" s="109"/>
      <c r="T107" s="109">
        <f>+T106+1</f>
        <v>45974</v>
      </c>
      <c r="U107" s="109"/>
      <c r="V107" s="109"/>
      <c r="W107" s="109"/>
      <c r="X107" s="109"/>
      <c r="Y107" s="109">
        <f>+Y106+1</f>
        <v>46002</v>
      </c>
      <c r="Z107" s="109"/>
      <c r="AA107" s="109"/>
      <c r="AB107" s="109"/>
      <c r="AC107" s="109"/>
      <c r="AD107" s="103">
        <f>+AD106+1</f>
        <v>45671</v>
      </c>
      <c r="AE107" s="103"/>
      <c r="AF107" s="103"/>
      <c r="AG107" s="103"/>
      <c r="AH107" s="104"/>
      <c r="AI107" s="32"/>
    </row>
    <row r="108" spans="2:35" ht="18.75" customHeight="1">
      <c r="B108" s="242"/>
      <c r="C108" s="244"/>
      <c r="D108" s="174">
        <f t="shared" si="28"/>
        <v>3</v>
      </c>
      <c r="E108" s="175"/>
      <c r="F108" s="175"/>
      <c r="G108" s="110">
        <v>45152</v>
      </c>
      <c r="H108" s="110"/>
      <c r="I108" s="110"/>
      <c r="J108" s="110"/>
      <c r="K108" s="110">
        <f t="shared" ref="K108:K115" si="29">+K107+1</f>
        <v>45911</v>
      </c>
      <c r="L108" s="110"/>
      <c r="M108" s="110"/>
      <c r="N108" s="110"/>
      <c r="O108" s="110"/>
      <c r="P108" s="110">
        <v>45944</v>
      </c>
      <c r="Q108" s="110"/>
      <c r="R108" s="110"/>
      <c r="S108" s="110"/>
      <c r="T108" s="110">
        <f t="shared" ref="T108:T115" si="30">+T107+1</f>
        <v>45975</v>
      </c>
      <c r="U108" s="110"/>
      <c r="V108" s="110"/>
      <c r="W108" s="110"/>
      <c r="X108" s="110"/>
      <c r="Y108" s="110">
        <f t="shared" ref="Y108:Y115" si="31">+Y107+1</f>
        <v>46003</v>
      </c>
      <c r="Z108" s="110"/>
      <c r="AA108" s="110"/>
      <c r="AB108" s="110"/>
      <c r="AC108" s="110"/>
      <c r="AD108" s="105">
        <f t="shared" ref="AD108:AD115" si="32">+AD107+1</f>
        <v>45672</v>
      </c>
      <c r="AE108" s="105"/>
      <c r="AF108" s="105"/>
      <c r="AG108" s="105"/>
      <c r="AH108" s="106"/>
      <c r="AI108" s="32"/>
    </row>
    <row r="109" spans="2:35" ht="18.75" customHeight="1">
      <c r="B109" s="242"/>
      <c r="C109" s="244"/>
      <c r="D109" s="236">
        <f t="shared" si="28"/>
        <v>4</v>
      </c>
      <c r="E109" s="177"/>
      <c r="F109" s="178"/>
      <c r="G109" s="109">
        <v>45153</v>
      </c>
      <c r="H109" s="109"/>
      <c r="I109" s="109"/>
      <c r="J109" s="109"/>
      <c r="K109" s="109">
        <f t="shared" si="29"/>
        <v>45912</v>
      </c>
      <c r="L109" s="109"/>
      <c r="M109" s="109"/>
      <c r="N109" s="109"/>
      <c r="O109" s="109"/>
      <c r="P109" s="109">
        <f t="shared" ref="P108:P115" si="33">+P108+1</f>
        <v>45945</v>
      </c>
      <c r="Q109" s="109"/>
      <c r="R109" s="109"/>
      <c r="S109" s="109"/>
      <c r="T109" s="109">
        <v>45979</v>
      </c>
      <c r="U109" s="109"/>
      <c r="V109" s="109"/>
      <c r="W109" s="109"/>
      <c r="X109" s="109"/>
      <c r="Y109" s="109">
        <v>46006</v>
      </c>
      <c r="Z109" s="109"/>
      <c r="AA109" s="109"/>
      <c r="AB109" s="109"/>
      <c r="AC109" s="109"/>
      <c r="AD109" s="103">
        <f t="shared" si="32"/>
        <v>45673</v>
      </c>
      <c r="AE109" s="103"/>
      <c r="AF109" s="103"/>
      <c r="AG109" s="103"/>
      <c r="AH109" s="104"/>
      <c r="AI109" s="32"/>
    </row>
    <row r="110" spans="2:35" ht="18.75" customHeight="1">
      <c r="B110" s="242"/>
      <c r="C110" s="244"/>
      <c r="D110" s="237">
        <f t="shared" si="28"/>
        <v>5</v>
      </c>
      <c r="E110" s="238"/>
      <c r="F110" s="239"/>
      <c r="G110" s="110">
        <v>45888</v>
      </c>
      <c r="H110" s="110"/>
      <c r="I110" s="110"/>
      <c r="J110" s="110"/>
      <c r="K110" s="110">
        <v>45915</v>
      </c>
      <c r="L110" s="110"/>
      <c r="M110" s="110"/>
      <c r="N110" s="110"/>
      <c r="O110" s="110"/>
      <c r="P110" s="110">
        <f t="shared" si="33"/>
        <v>45946</v>
      </c>
      <c r="Q110" s="110"/>
      <c r="R110" s="110"/>
      <c r="S110" s="110"/>
      <c r="T110" s="110">
        <f t="shared" si="30"/>
        <v>45980</v>
      </c>
      <c r="U110" s="110"/>
      <c r="V110" s="110"/>
      <c r="W110" s="110"/>
      <c r="X110" s="110"/>
      <c r="Y110" s="110">
        <f t="shared" si="31"/>
        <v>46007</v>
      </c>
      <c r="Z110" s="110"/>
      <c r="AA110" s="110"/>
      <c r="AB110" s="110"/>
      <c r="AC110" s="110"/>
      <c r="AD110" s="105">
        <v>45676</v>
      </c>
      <c r="AE110" s="105"/>
      <c r="AF110" s="105"/>
      <c r="AG110" s="105"/>
      <c r="AH110" s="106"/>
      <c r="AI110" s="32"/>
    </row>
    <row r="111" spans="2:35" ht="18.75" customHeight="1">
      <c r="B111" s="242"/>
      <c r="C111" s="244"/>
      <c r="D111" s="236">
        <f t="shared" si="28"/>
        <v>6</v>
      </c>
      <c r="E111" s="177"/>
      <c r="F111" s="178"/>
      <c r="G111" s="109">
        <v>45158</v>
      </c>
      <c r="H111" s="109"/>
      <c r="I111" s="109"/>
      <c r="J111" s="109"/>
      <c r="K111" s="109">
        <f t="shared" si="29"/>
        <v>45916</v>
      </c>
      <c r="L111" s="109"/>
      <c r="M111" s="109"/>
      <c r="N111" s="109"/>
      <c r="O111" s="109"/>
      <c r="P111" s="109">
        <f t="shared" si="33"/>
        <v>45947</v>
      </c>
      <c r="Q111" s="109"/>
      <c r="R111" s="109"/>
      <c r="S111" s="109"/>
      <c r="T111" s="109">
        <f t="shared" si="30"/>
        <v>45981</v>
      </c>
      <c r="U111" s="109"/>
      <c r="V111" s="109"/>
      <c r="W111" s="109"/>
      <c r="X111" s="109"/>
      <c r="Y111" s="109">
        <f t="shared" si="31"/>
        <v>46008</v>
      </c>
      <c r="Z111" s="109"/>
      <c r="AA111" s="109"/>
      <c r="AB111" s="109"/>
      <c r="AC111" s="109"/>
      <c r="AD111" s="103">
        <f t="shared" si="32"/>
        <v>45677</v>
      </c>
      <c r="AE111" s="103"/>
      <c r="AF111" s="103"/>
      <c r="AG111" s="103"/>
      <c r="AH111" s="104"/>
      <c r="AI111" s="32"/>
    </row>
    <row r="112" spans="2:35" ht="18.75" customHeight="1">
      <c r="B112" s="242"/>
      <c r="C112" s="244"/>
      <c r="D112" s="237">
        <f t="shared" si="28"/>
        <v>7</v>
      </c>
      <c r="E112" s="238"/>
      <c r="F112" s="239"/>
      <c r="G112" s="110">
        <v>45159</v>
      </c>
      <c r="H112" s="110"/>
      <c r="I112" s="110"/>
      <c r="J112" s="110"/>
      <c r="K112" s="110">
        <f t="shared" si="29"/>
        <v>45917</v>
      </c>
      <c r="L112" s="110"/>
      <c r="M112" s="110"/>
      <c r="N112" s="110"/>
      <c r="O112" s="110"/>
      <c r="P112" s="110">
        <v>45950</v>
      </c>
      <c r="Q112" s="110"/>
      <c r="R112" s="110"/>
      <c r="S112" s="110"/>
      <c r="T112" s="110">
        <f t="shared" si="30"/>
        <v>45982</v>
      </c>
      <c r="U112" s="110"/>
      <c r="V112" s="110"/>
      <c r="W112" s="110"/>
      <c r="X112" s="110"/>
      <c r="Y112" s="110">
        <f t="shared" si="31"/>
        <v>46009</v>
      </c>
      <c r="Z112" s="110"/>
      <c r="AA112" s="110"/>
      <c r="AB112" s="110"/>
      <c r="AC112" s="110"/>
      <c r="AD112" s="105">
        <f t="shared" si="32"/>
        <v>45678</v>
      </c>
      <c r="AE112" s="105"/>
      <c r="AF112" s="105"/>
      <c r="AG112" s="105"/>
      <c r="AH112" s="106"/>
      <c r="AI112" s="32"/>
    </row>
    <row r="113" spans="2:67" ht="18.75" customHeight="1">
      <c r="B113" s="242"/>
      <c r="C113" s="244"/>
      <c r="D113" s="236">
        <f t="shared" si="28"/>
        <v>8</v>
      </c>
      <c r="E113" s="177"/>
      <c r="F113" s="178"/>
      <c r="G113" s="109">
        <v>45160</v>
      </c>
      <c r="H113" s="109"/>
      <c r="I113" s="109"/>
      <c r="J113" s="109"/>
      <c r="K113" s="109">
        <f t="shared" si="29"/>
        <v>45918</v>
      </c>
      <c r="L113" s="109"/>
      <c r="M113" s="109"/>
      <c r="N113" s="109"/>
      <c r="O113" s="109"/>
      <c r="P113" s="109">
        <f t="shared" si="33"/>
        <v>45951</v>
      </c>
      <c r="Q113" s="109"/>
      <c r="R113" s="109"/>
      <c r="S113" s="109"/>
      <c r="T113" s="109">
        <v>45985</v>
      </c>
      <c r="U113" s="109"/>
      <c r="V113" s="109"/>
      <c r="W113" s="109"/>
      <c r="X113" s="109"/>
      <c r="Y113" s="109">
        <f t="shared" si="31"/>
        <v>46010</v>
      </c>
      <c r="Z113" s="109"/>
      <c r="AA113" s="109"/>
      <c r="AB113" s="109"/>
      <c r="AC113" s="109"/>
      <c r="AD113" s="103">
        <f t="shared" si="32"/>
        <v>45679</v>
      </c>
      <c r="AE113" s="103"/>
      <c r="AF113" s="103"/>
      <c r="AG113" s="103"/>
      <c r="AH113" s="104"/>
      <c r="AI113" s="32"/>
    </row>
    <row r="114" spans="2:67" ht="18.75" customHeight="1">
      <c r="B114" s="242"/>
      <c r="C114" s="244"/>
      <c r="D114" s="237">
        <f t="shared" si="28"/>
        <v>9</v>
      </c>
      <c r="E114" s="238"/>
      <c r="F114" s="239"/>
      <c r="G114" s="110">
        <v>45894</v>
      </c>
      <c r="H114" s="110"/>
      <c r="I114" s="110"/>
      <c r="J114" s="110"/>
      <c r="K114" s="110">
        <f t="shared" si="29"/>
        <v>45919</v>
      </c>
      <c r="L114" s="110"/>
      <c r="M114" s="110"/>
      <c r="N114" s="110"/>
      <c r="O114" s="110"/>
      <c r="P114" s="110">
        <f t="shared" si="33"/>
        <v>45952</v>
      </c>
      <c r="Q114" s="110"/>
      <c r="R114" s="110"/>
      <c r="S114" s="110"/>
      <c r="T114" s="110">
        <f t="shared" si="30"/>
        <v>45986</v>
      </c>
      <c r="U114" s="110"/>
      <c r="V114" s="110"/>
      <c r="W114" s="110"/>
      <c r="X114" s="110"/>
      <c r="Y114" s="110">
        <v>46013</v>
      </c>
      <c r="Z114" s="110"/>
      <c r="AA114" s="110"/>
      <c r="AB114" s="110"/>
      <c r="AC114" s="110"/>
      <c r="AD114" s="105">
        <f t="shared" si="32"/>
        <v>45680</v>
      </c>
      <c r="AE114" s="105"/>
      <c r="AF114" s="105"/>
      <c r="AG114" s="105"/>
      <c r="AH114" s="106"/>
      <c r="AI114" s="32"/>
    </row>
    <row r="115" spans="2:67" ht="18.75" customHeight="1" thickBot="1">
      <c r="B115" s="245"/>
      <c r="C115" s="246"/>
      <c r="D115" s="317">
        <v>0</v>
      </c>
      <c r="E115" s="318"/>
      <c r="F115" s="319"/>
      <c r="G115" s="114">
        <v>45164</v>
      </c>
      <c r="H115" s="114"/>
      <c r="I115" s="114"/>
      <c r="J115" s="114"/>
      <c r="K115" s="114">
        <v>45922</v>
      </c>
      <c r="L115" s="114"/>
      <c r="M115" s="114"/>
      <c r="N115" s="114"/>
      <c r="O115" s="114"/>
      <c r="P115" s="114">
        <f t="shared" si="33"/>
        <v>45953</v>
      </c>
      <c r="Q115" s="114"/>
      <c r="R115" s="114"/>
      <c r="S115" s="114"/>
      <c r="T115" s="114">
        <f t="shared" si="30"/>
        <v>45987</v>
      </c>
      <c r="U115" s="114"/>
      <c r="V115" s="114"/>
      <c r="W115" s="114"/>
      <c r="X115" s="114"/>
      <c r="Y115" s="114">
        <f t="shared" si="31"/>
        <v>46014</v>
      </c>
      <c r="Z115" s="114"/>
      <c r="AA115" s="114"/>
      <c r="AB115" s="114"/>
      <c r="AC115" s="114"/>
      <c r="AD115" s="107">
        <v>45683</v>
      </c>
      <c r="AE115" s="107"/>
      <c r="AF115" s="107"/>
      <c r="AG115" s="107"/>
      <c r="AH115" s="108"/>
      <c r="AI115" s="32"/>
    </row>
    <row r="116" spans="2:67" ht="18.75" customHeight="1" thickBot="1">
      <c r="B116" s="52"/>
      <c r="C116" s="52"/>
      <c r="D116" s="6"/>
      <c r="E116" s="6"/>
      <c r="F116" s="6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9"/>
      <c r="AE116" s="49"/>
      <c r="AF116" s="49"/>
      <c r="AG116" s="49"/>
      <c r="AH116" s="49"/>
      <c r="AI116" s="32"/>
    </row>
    <row r="117" spans="2:67" ht="18.75" customHeight="1" thickBot="1">
      <c r="B117" s="213" t="s">
        <v>12</v>
      </c>
      <c r="C117" s="214"/>
      <c r="D117" s="214"/>
      <c r="E117" s="214"/>
      <c r="F117" s="214"/>
      <c r="G117" s="214"/>
      <c r="H117" s="214"/>
      <c r="I117" s="214"/>
      <c r="J117" s="214"/>
      <c r="K117" s="214"/>
      <c r="L117" s="214"/>
      <c r="M117" s="214"/>
      <c r="N117" s="214"/>
      <c r="O117" s="214"/>
      <c r="P117" s="235"/>
      <c r="U117" s="213" t="s">
        <v>44</v>
      </c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35"/>
    </row>
    <row r="118" spans="2:67" ht="19.5" customHeight="1">
      <c r="B118" s="325" t="s">
        <v>19</v>
      </c>
      <c r="C118" s="250"/>
      <c r="D118" s="320" t="s">
        <v>31</v>
      </c>
      <c r="E118" s="286"/>
      <c r="F118" s="286"/>
      <c r="G118" s="286"/>
      <c r="H118" s="286"/>
      <c r="I118" s="321"/>
      <c r="J118" s="286" t="s">
        <v>150</v>
      </c>
      <c r="K118" s="286"/>
      <c r="L118" s="286"/>
      <c r="M118" s="286"/>
      <c r="N118" s="286"/>
      <c r="O118" s="286"/>
      <c r="P118" s="287"/>
      <c r="U118" s="325" t="s">
        <v>45</v>
      </c>
      <c r="V118" s="250"/>
      <c r="W118" s="250"/>
      <c r="X118" s="250"/>
      <c r="Y118" s="250"/>
      <c r="Z118" s="250"/>
      <c r="AA118" s="250" t="s">
        <v>51</v>
      </c>
      <c r="AB118" s="250"/>
      <c r="AC118" s="250"/>
      <c r="AD118" s="250"/>
      <c r="AE118" s="250"/>
      <c r="AF118" s="250"/>
      <c r="AG118" s="250"/>
      <c r="AH118" s="251"/>
    </row>
    <row r="119" spans="2:67" ht="21" customHeight="1" thickBot="1">
      <c r="B119" s="326"/>
      <c r="C119" s="252"/>
      <c r="D119" s="554"/>
      <c r="E119" s="555"/>
      <c r="F119" s="555"/>
      <c r="G119" s="555"/>
      <c r="H119" s="555"/>
      <c r="I119" s="556"/>
      <c r="J119" s="288"/>
      <c r="K119" s="288"/>
      <c r="L119" s="288"/>
      <c r="M119" s="288"/>
      <c r="N119" s="288"/>
      <c r="O119" s="288"/>
      <c r="P119" s="289"/>
      <c r="R119" s="20"/>
      <c r="U119" s="326"/>
      <c r="V119" s="252"/>
      <c r="W119" s="252"/>
      <c r="X119" s="252"/>
      <c r="Y119" s="252"/>
      <c r="Z119" s="252"/>
      <c r="AA119" s="252"/>
      <c r="AB119" s="252"/>
      <c r="AC119" s="252"/>
      <c r="AD119" s="252"/>
      <c r="AE119" s="252"/>
      <c r="AF119" s="252"/>
      <c r="AG119" s="252"/>
      <c r="AH119" s="253"/>
      <c r="AI119" s="20"/>
    </row>
    <row r="120" spans="2:67" ht="17.100000000000001" customHeight="1">
      <c r="B120" s="135">
        <v>1</v>
      </c>
      <c r="C120" s="136"/>
      <c r="D120" s="367">
        <v>45909</v>
      </c>
      <c r="E120" s="367"/>
      <c r="F120" s="367"/>
      <c r="G120" s="367"/>
      <c r="H120" s="367"/>
      <c r="I120" s="367"/>
      <c r="J120" s="367">
        <v>46006</v>
      </c>
      <c r="K120" s="367"/>
      <c r="L120" s="367"/>
      <c r="M120" s="367"/>
      <c r="N120" s="367"/>
      <c r="O120" s="367"/>
      <c r="P120" s="368"/>
      <c r="Q120" s="7"/>
      <c r="R120" s="20"/>
      <c r="U120" s="403" t="s">
        <v>23</v>
      </c>
      <c r="V120" s="404"/>
      <c r="W120" s="404"/>
      <c r="X120" s="404"/>
      <c r="Y120" s="404"/>
      <c r="Z120" s="404"/>
      <c r="AA120" s="367">
        <v>44999</v>
      </c>
      <c r="AB120" s="367"/>
      <c r="AC120" s="367"/>
      <c r="AD120" s="367"/>
      <c r="AE120" s="367"/>
      <c r="AF120" s="367"/>
      <c r="AG120" s="367"/>
      <c r="AH120" s="368"/>
      <c r="AI120" s="20"/>
      <c r="AJ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</row>
    <row r="121" spans="2:67" ht="17.100000000000001" customHeight="1">
      <c r="B121" s="99">
        <f>+B120+1</f>
        <v>2</v>
      </c>
      <c r="C121" s="100"/>
      <c r="D121" s="111">
        <f>+D120+1</f>
        <v>45910</v>
      </c>
      <c r="E121" s="111"/>
      <c r="F121" s="111"/>
      <c r="G121" s="111"/>
      <c r="H121" s="111"/>
      <c r="I121" s="111"/>
      <c r="J121" s="111">
        <v>46006</v>
      </c>
      <c r="K121" s="111"/>
      <c r="L121" s="111"/>
      <c r="M121" s="111"/>
      <c r="N121" s="111"/>
      <c r="O121" s="111"/>
      <c r="P121" s="204"/>
      <c r="R121" s="20"/>
      <c r="U121" s="254" t="s">
        <v>25</v>
      </c>
      <c r="V121" s="255"/>
      <c r="W121" s="255"/>
      <c r="X121" s="255"/>
      <c r="Y121" s="255"/>
      <c r="Z121" s="255"/>
      <c r="AA121" s="111">
        <v>45792</v>
      </c>
      <c r="AB121" s="111"/>
      <c r="AC121" s="111"/>
      <c r="AD121" s="111"/>
      <c r="AE121" s="111"/>
      <c r="AF121" s="111"/>
      <c r="AG121" s="111"/>
      <c r="AH121" s="204"/>
      <c r="AI121" s="20"/>
      <c r="BN121" s="17"/>
    </row>
    <row r="122" spans="2:67" ht="17.100000000000001" customHeight="1">
      <c r="B122" s="101">
        <v>3</v>
      </c>
      <c r="C122" s="102"/>
      <c r="D122" s="112">
        <f t="shared" ref="D122:D129" si="34">+D121+1</f>
        <v>45911</v>
      </c>
      <c r="E122" s="112"/>
      <c r="F122" s="112"/>
      <c r="G122" s="112"/>
      <c r="H122" s="112"/>
      <c r="I122" s="112"/>
      <c r="J122" s="112">
        <v>46006</v>
      </c>
      <c r="K122" s="112"/>
      <c r="L122" s="112"/>
      <c r="M122" s="112"/>
      <c r="N122" s="112"/>
      <c r="O122" s="112"/>
      <c r="P122" s="113"/>
      <c r="R122" s="20"/>
      <c r="U122" s="256" t="s">
        <v>26</v>
      </c>
      <c r="V122" s="257"/>
      <c r="W122" s="257"/>
      <c r="X122" s="257"/>
      <c r="Y122" s="257"/>
      <c r="Z122" s="257"/>
      <c r="AA122" s="112">
        <v>45852</v>
      </c>
      <c r="AB122" s="112"/>
      <c r="AC122" s="112"/>
      <c r="AD122" s="112"/>
      <c r="AE122" s="112"/>
      <c r="AF122" s="112"/>
      <c r="AG122" s="112"/>
      <c r="AH122" s="113"/>
      <c r="AI122" s="20"/>
      <c r="BO122" s="8"/>
    </row>
    <row r="123" spans="2:67" ht="17.100000000000001" customHeight="1">
      <c r="B123" s="99">
        <v>4</v>
      </c>
      <c r="C123" s="100"/>
      <c r="D123" s="111">
        <f t="shared" si="34"/>
        <v>45912</v>
      </c>
      <c r="E123" s="111"/>
      <c r="F123" s="111"/>
      <c r="G123" s="111"/>
      <c r="H123" s="111"/>
      <c r="I123" s="111"/>
      <c r="J123" s="111">
        <v>46006</v>
      </c>
      <c r="K123" s="111"/>
      <c r="L123" s="111"/>
      <c r="M123" s="111"/>
      <c r="N123" s="111"/>
      <c r="O123" s="111"/>
      <c r="P123" s="204"/>
      <c r="Q123" s="43"/>
      <c r="R123" s="20"/>
      <c r="U123" s="254" t="s">
        <v>27</v>
      </c>
      <c r="V123" s="255"/>
      <c r="W123" s="255"/>
      <c r="X123" s="255"/>
      <c r="Y123" s="255"/>
      <c r="Z123" s="255"/>
      <c r="AA123" s="111">
        <v>45912</v>
      </c>
      <c r="AB123" s="111"/>
      <c r="AC123" s="111"/>
      <c r="AD123" s="111"/>
      <c r="AE123" s="111"/>
      <c r="AF123" s="111"/>
      <c r="AG123" s="111"/>
      <c r="AH123" s="204"/>
      <c r="AI123" s="20"/>
      <c r="BN123" s="15"/>
      <c r="BO123" s="8"/>
    </row>
    <row r="124" spans="2:67" ht="17.100000000000001" customHeight="1">
      <c r="B124" s="101">
        <v>5</v>
      </c>
      <c r="C124" s="102"/>
      <c r="D124" s="112">
        <v>45915</v>
      </c>
      <c r="E124" s="112"/>
      <c r="F124" s="112"/>
      <c r="G124" s="112"/>
      <c r="H124" s="112"/>
      <c r="I124" s="112"/>
      <c r="J124" s="112">
        <v>46006</v>
      </c>
      <c r="K124" s="112"/>
      <c r="L124" s="112"/>
      <c r="M124" s="112"/>
      <c r="N124" s="112"/>
      <c r="O124" s="112"/>
      <c r="P124" s="113"/>
      <c r="R124" s="20"/>
      <c r="U124" s="256" t="s">
        <v>28</v>
      </c>
      <c r="V124" s="257"/>
      <c r="W124" s="257"/>
      <c r="X124" s="257"/>
      <c r="Y124" s="257"/>
      <c r="Z124" s="257"/>
      <c r="AA124" s="112">
        <v>45248</v>
      </c>
      <c r="AB124" s="112"/>
      <c r="AC124" s="112"/>
      <c r="AD124" s="112"/>
      <c r="AE124" s="112"/>
      <c r="AF124" s="112"/>
      <c r="AG124" s="112"/>
      <c r="AH124" s="113"/>
      <c r="AI124" s="20"/>
      <c r="BN124" s="15"/>
      <c r="BO124" s="8"/>
    </row>
    <row r="125" spans="2:67" ht="17.100000000000001" customHeight="1" thickBot="1">
      <c r="B125" s="99">
        <v>6</v>
      </c>
      <c r="C125" s="100"/>
      <c r="D125" s="111">
        <f t="shared" si="34"/>
        <v>45916</v>
      </c>
      <c r="E125" s="111"/>
      <c r="F125" s="111"/>
      <c r="G125" s="111"/>
      <c r="H125" s="111"/>
      <c r="I125" s="111"/>
      <c r="J125" s="111">
        <v>46006</v>
      </c>
      <c r="K125" s="111"/>
      <c r="L125" s="111"/>
      <c r="M125" s="111"/>
      <c r="N125" s="111"/>
      <c r="O125" s="111"/>
      <c r="P125" s="204"/>
      <c r="R125" s="20"/>
      <c r="U125" s="396" t="s">
        <v>29</v>
      </c>
      <c r="V125" s="397"/>
      <c r="W125" s="397"/>
      <c r="X125" s="397"/>
      <c r="Y125" s="397"/>
      <c r="Z125" s="397"/>
      <c r="AA125" s="402" t="s">
        <v>146</v>
      </c>
      <c r="AB125" s="402"/>
      <c r="AC125" s="402"/>
      <c r="AD125" s="402"/>
      <c r="AE125" s="402"/>
      <c r="AF125" s="402"/>
      <c r="AG125" s="402"/>
      <c r="AH125" s="424"/>
      <c r="AI125" s="20"/>
      <c r="BN125" s="15"/>
      <c r="BO125" s="8"/>
    </row>
    <row r="126" spans="2:67" ht="17.100000000000001" customHeight="1">
      <c r="B126" s="101">
        <v>7</v>
      </c>
      <c r="C126" s="102"/>
      <c r="D126" s="112">
        <f t="shared" si="34"/>
        <v>45917</v>
      </c>
      <c r="E126" s="112"/>
      <c r="F126" s="112"/>
      <c r="G126" s="112"/>
      <c r="H126" s="112"/>
      <c r="I126" s="112"/>
      <c r="J126" s="112">
        <v>46006</v>
      </c>
      <c r="K126" s="112"/>
      <c r="L126" s="112"/>
      <c r="M126" s="112"/>
      <c r="N126" s="112"/>
      <c r="O126" s="112"/>
      <c r="P126" s="113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BN126" s="5"/>
      <c r="BO126" s="8"/>
    </row>
    <row r="127" spans="2:67" ht="17.100000000000001" customHeight="1">
      <c r="B127" s="99">
        <v>8</v>
      </c>
      <c r="C127" s="100"/>
      <c r="D127" s="111">
        <f t="shared" si="34"/>
        <v>45918</v>
      </c>
      <c r="E127" s="111"/>
      <c r="F127" s="111"/>
      <c r="G127" s="111"/>
      <c r="H127" s="111"/>
      <c r="I127" s="111"/>
      <c r="J127" s="111">
        <v>46006</v>
      </c>
      <c r="K127" s="111"/>
      <c r="L127" s="111"/>
      <c r="M127" s="111"/>
      <c r="N127" s="111"/>
      <c r="O127" s="111"/>
      <c r="P127" s="204"/>
      <c r="R127" s="20"/>
      <c r="S127" s="20"/>
      <c r="T127" s="20"/>
      <c r="U127" s="128"/>
      <c r="V127" s="128"/>
      <c r="W127" s="128"/>
      <c r="X127" s="128"/>
      <c r="Y127" s="128"/>
      <c r="Z127" s="128"/>
      <c r="AA127" s="128"/>
      <c r="AB127" s="128"/>
      <c r="AC127" s="128"/>
      <c r="AD127" s="128"/>
      <c r="AE127" s="128"/>
      <c r="AF127" s="128"/>
      <c r="AG127" s="128"/>
      <c r="AH127" s="128"/>
      <c r="AI127" s="20"/>
      <c r="BN127" s="5"/>
      <c r="BO127" s="9"/>
    </row>
    <row r="128" spans="2:67" ht="17.100000000000001" customHeight="1">
      <c r="B128" s="101">
        <v>9</v>
      </c>
      <c r="C128" s="102"/>
      <c r="D128" s="112">
        <f t="shared" si="34"/>
        <v>45919</v>
      </c>
      <c r="E128" s="112"/>
      <c r="F128" s="112"/>
      <c r="G128" s="112"/>
      <c r="H128" s="112"/>
      <c r="I128" s="112"/>
      <c r="J128" s="112">
        <v>46006</v>
      </c>
      <c r="K128" s="112"/>
      <c r="L128" s="112"/>
      <c r="M128" s="112"/>
      <c r="N128" s="112"/>
      <c r="O128" s="112"/>
      <c r="P128" s="113"/>
      <c r="R128" s="20"/>
      <c r="S128" s="20"/>
      <c r="T128" s="20"/>
      <c r="U128" s="329"/>
      <c r="V128" s="329"/>
      <c r="W128" s="329"/>
      <c r="X128" s="329"/>
      <c r="Y128" s="329"/>
      <c r="Z128" s="329"/>
      <c r="AA128" s="329"/>
      <c r="AB128" s="329"/>
      <c r="AC128" s="329"/>
      <c r="AD128" s="329"/>
      <c r="AE128" s="329"/>
      <c r="AF128" s="329"/>
      <c r="AG128" s="329"/>
      <c r="AH128" s="329"/>
      <c r="AI128" s="20"/>
      <c r="BN128" s="5"/>
      <c r="BO128" s="9"/>
    </row>
    <row r="129" spans="2:67" ht="17.100000000000001" customHeight="1" thickBot="1">
      <c r="B129" s="263">
        <v>0</v>
      </c>
      <c r="C129" s="94"/>
      <c r="D129" s="402">
        <v>45922</v>
      </c>
      <c r="E129" s="402"/>
      <c r="F129" s="402"/>
      <c r="G129" s="402"/>
      <c r="H129" s="402"/>
      <c r="I129" s="402"/>
      <c r="J129" s="402">
        <v>46006</v>
      </c>
      <c r="K129" s="402"/>
      <c r="L129" s="402"/>
      <c r="M129" s="402"/>
      <c r="N129" s="402"/>
      <c r="O129" s="402"/>
      <c r="P129" s="424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BN129" s="5"/>
      <c r="BO129" s="9"/>
    </row>
    <row r="130" spans="2:67" ht="18.75" customHeight="1" thickBot="1">
      <c r="B130" s="35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BN130" s="5"/>
      <c r="BO130" s="9"/>
    </row>
    <row r="131" spans="2:67" ht="18.75" customHeight="1">
      <c r="B131" s="409" t="s">
        <v>147</v>
      </c>
      <c r="C131" s="410"/>
      <c r="D131" s="410"/>
      <c r="E131" s="410"/>
      <c r="F131" s="410"/>
      <c r="G131" s="410"/>
      <c r="H131" s="410"/>
      <c r="I131" s="410"/>
      <c r="J131" s="410"/>
      <c r="K131" s="410"/>
      <c r="L131" s="410"/>
      <c r="M131" s="410"/>
      <c r="N131" s="410"/>
      <c r="O131" s="410"/>
      <c r="P131" s="410"/>
      <c r="Q131" s="410"/>
      <c r="R131" s="410"/>
      <c r="S131" s="410"/>
      <c r="T131" s="410"/>
      <c r="U131" s="410"/>
      <c r="V131" s="410"/>
      <c r="W131" s="410"/>
      <c r="X131" s="410"/>
      <c r="Y131" s="410"/>
      <c r="Z131" s="410"/>
      <c r="AA131" s="410"/>
      <c r="AB131" s="410"/>
      <c r="AC131" s="410"/>
      <c r="AD131" s="410"/>
      <c r="AE131" s="410"/>
      <c r="AF131" s="410"/>
      <c r="AG131" s="410"/>
      <c r="AH131" s="411"/>
      <c r="BN131" s="5"/>
      <c r="BO131" s="9"/>
    </row>
    <row r="132" spans="2:67" ht="18.75" customHeight="1">
      <c r="B132" s="412"/>
      <c r="C132" s="413"/>
      <c r="D132" s="413"/>
      <c r="E132" s="413"/>
      <c r="F132" s="413"/>
      <c r="G132" s="413"/>
      <c r="H132" s="413"/>
      <c r="I132" s="413"/>
      <c r="J132" s="413"/>
      <c r="K132" s="413"/>
      <c r="L132" s="413"/>
      <c r="M132" s="413"/>
      <c r="N132" s="413"/>
      <c r="O132" s="413"/>
      <c r="P132" s="413"/>
      <c r="Q132" s="413"/>
      <c r="R132" s="413"/>
      <c r="S132" s="413"/>
      <c r="T132" s="413"/>
      <c r="U132" s="413"/>
      <c r="V132" s="413"/>
      <c r="W132" s="413"/>
      <c r="X132" s="413"/>
      <c r="Y132" s="413"/>
      <c r="Z132" s="413"/>
      <c r="AA132" s="413"/>
      <c r="AB132" s="413"/>
      <c r="AC132" s="413"/>
      <c r="AD132" s="413"/>
      <c r="AE132" s="413"/>
      <c r="AF132" s="413"/>
      <c r="AG132" s="413"/>
      <c r="AH132" s="414"/>
      <c r="BN132" s="5"/>
      <c r="BO132" s="9"/>
    </row>
    <row r="133" spans="2:67" ht="18.75" customHeight="1" thickBot="1">
      <c r="B133" s="415"/>
      <c r="C133" s="416"/>
      <c r="D133" s="416"/>
      <c r="E133" s="416"/>
      <c r="F133" s="416"/>
      <c r="G133" s="416"/>
      <c r="H133" s="416"/>
      <c r="I133" s="416"/>
      <c r="J133" s="416"/>
      <c r="K133" s="416"/>
      <c r="L133" s="416"/>
      <c r="M133" s="416"/>
      <c r="N133" s="416"/>
      <c r="O133" s="416"/>
      <c r="P133" s="416"/>
      <c r="Q133" s="416"/>
      <c r="R133" s="416"/>
      <c r="S133" s="416"/>
      <c r="T133" s="416"/>
      <c r="U133" s="416"/>
      <c r="V133" s="416"/>
      <c r="W133" s="416"/>
      <c r="X133" s="416"/>
      <c r="Y133" s="416"/>
      <c r="Z133" s="416"/>
      <c r="AA133" s="416"/>
      <c r="AB133" s="416"/>
      <c r="AC133" s="416"/>
      <c r="AD133" s="416"/>
      <c r="AE133" s="416"/>
      <c r="AF133" s="416"/>
      <c r="AG133" s="416"/>
      <c r="AH133" s="417"/>
      <c r="BN133" s="5"/>
      <c r="BO133" s="9"/>
    </row>
    <row r="134" spans="2:67" ht="18.75" customHeight="1" thickBot="1">
      <c r="R134" s="18"/>
      <c r="BN134" s="5"/>
      <c r="BO134" s="9"/>
    </row>
    <row r="135" spans="2:67" ht="18.75" customHeight="1" thickBot="1">
      <c r="B135" s="213" t="s">
        <v>98</v>
      </c>
      <c r="C135" s="214"/>
      <c r="D135" s="214"/>
      <c r="E135" s="214"/>
      <c r="F135" s="214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35"/>
      <c r="BN135" s="5"/>
      <c r="BO135" s="9"/>
    </row>
    <row r="136" spans="2:67" ht="18.75" customHeight="1">
      <c r="B136" s="325" t="s">
        <v>19</v>
      </c>
      <c r="C136" s="250"/>
      <c r="D136" s="250"/>
      <c r="E136" s="98" t="s">
        <v>58</v>
      </c>
      <c r="F136" s="98"/>
      <c r="G136" s="98"/>
      <c r="H136" s="98"/>
      <c r="I136" s="98" t="s">
        <v>59</v>
      </c>
      <c r="J136" s="98"/>
      <c r="K136" s="98"/>
      <c r="L136" s="98"/>
      <c r="M136" s="98"/>
      <c r="N136" s="98" t="s">
        <v>60</v>
      </c>
      <c r="O136" s="98"/>
      <c r="P136" s="98"/>
      <c r="Q136" s="98"/>
      <c r="R136" s="98" t="s">
        <v>61</v>
      </c>
      <c r="S136" s="98"/>
      <c r="T136" s="98"/>
      <c r="U136" s="98"/>
      <c r="V136" s="98"/>
      <c r="W136" s="98" t="s">
        <v>62</v>
      </c>
      <c r="X136" s="98"/>
      <c r="Y136" s="98"/>
      <c r="Z136" s="98"/>
      <c r="AA136" s="98"/>
      <c r="AB136" s="98" t="s">
        <v>63</v>
      </c>
      <c r="AC136" s="98"/>
      <c r="AD136" s="98"/>
      <c r="AE136" s="98"/>
      <c r="AF136" s="98"/>
      <c r="AG136" s="98"/>
      <c r="AH136" s="203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7"/>
      <c r="BN136" s="5"/>
      <c r="BO136" s="9"/>
    </row>
    <row r="137" spans="2:67" ht="18.75" customHeight="1">
      <c r="B137" s="174">
        <v>1</v>
      </c>
      <c r="C137" s="175"/>
      <c r="D137" s="175"/>
      <c r="E137" s="110">
        <v>45789</v>
      </c>
      <c r="F137" s="110"/>
      <c r="G137" s="110"/>
      <c r="H137" s="110"/>
      <c r="I137" s="110">
        <v>45819</v>
      </c>
      <c r="J137" s="110"/>
      <c r="K137" s="110"/>
      <c r="L137" s="110"/>
      <c r="M137" s="110"/>
      <c r="N137" s="110">
        <v>45847</v>
      </c>
      <c r="O137" s="110"/>
      <c r="P137" s="110"/>
      <c r="Q137" s="110"/>
      <c r="R137" s="110">
        <v>45909</v>
      </c>
      <c r="S137" s="110"/>
      <c r="T137" s="110"/>
      <c r="U137" s="110"/>
      <c r="V137" s="110"/>
      <c r="W137" s="110">
        <v>45973</v>
      </c>
      <c r="X137" s="110"/>
      <c r="Y137" s="110"/>
      <c r="Z137" s="110"/>
      <c r="AA137" s="110"/>
      <c r="AB137" s="105">
        <v>45670</v>
      </c>
      <c r="AC137" s="105"/>
      <c r="AD137" s="105"/>
      <c r="AE137" s="105"/>
      <c r="AF137" s="105"/>
      <c r="AG137" s="105"/>
      <c r="AH137" s="106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7"/>
      <c r="BN137" s="5"/>
      <c r="BO137" s="9"/>
    </row>
    <row r="138" spans="2:67" ht="19.5" customHeight="1">
      <c r="B138" s="115">
        <v>2</v>
      </c>
      <c r="C138" s="116"/>
      <c r="D138" s="116"/>
      <c r="E138" s="95">
        <f>+E137+1</f>
        <v>45790</v>
      </c>
      <c r="F138" s="96"/>
      <c r="G138" s="96"/>
      <c r="H138" s="97"/>
      <c r="I138" s="109">
        <f>+I137+1</f>
        <v>45820</v>
      </c>
      <c r="J138" s="109"/>
      <c r="K138" s="109"/>
      <c r="L138" s="109"/>
      <c r="M138" s="109"/>
      <c r="N138" s="95">
        <f>+N137+1</f>
        <v>45848</v>
      </c>
      <c r="O138" s="96"/>
      <c r="P138" s="96"/>
      <c r="Q138" s="97"/>
      <c r="R138" s="109">
        <f>+R137+1</f>
        <v>45910</v>
      </c>
      <c r="S138" s="109"/>
      <c r="T138" s="109"/>
      <c r="U138" s="109"/>
      <c r="V138" s="109"/>
      <c r="W138" s="109">
        <f>+W137+1</f>
        <v>45974</v>
      </c>
      <c r="X138" s="109"/>
      <c r="Y138" s="109"/>
      <c r="Z138" s="109"/>
      <c r="AA138" s="109"/>
      <c r="AB138" s="103">
        <f>+AB137+1</f>
        <v>45671</v>
      </c>
      <c r="AC138" s="103"/>
      <c r="AD138" s="103"/>
      <c r="AE138" s="103"/>
      <c r="AF138" s="103"/>
      <c r="AG138" s="103"/>
      <c r="AH138" s="104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7"/>
      <c r="BN138" s="5"/>
      <c r="BO138" s="9"/>
    </row>
    <row r="139" spans="2:67" ht="19.5" customHeight="1">
      <c r="B139" s="174">
        <v>3</v>
      </c>
      <c r="C139" s="175"/>
      <c r="D139" s="175"/>
      <c r="E139" s="110">
        <f t="shared" ref="E139:E146" si="35">+E138+1</f>
        <v>45791</v>
      </c>
      <c r="F139" s="110"/>
      <c r="G139" s="110"/>
      <c r="H139" s="110"/>
      <c r="I139" s="110">
        <f t="shared" ref="I139:I146" si="36">+I138+1</f>
        <v>45821</v>
      </c>
      <c r="J139" s="110"/>
      <c r="K139" s="110"/>
      <c r="L139" s="110"/>
      <c r="M139" s="110"/>
      <c r="N139" s="110">
        <f t="shared" ref="N139:N146" si="37">+N138+1</f>
        <v>45849</v>
      </c>
      <c r="O139" s="110"/>
      <c r="P139" s="110"/>
      <c r="Q139" s="110"/>
      <c r="R139" s="110">
        <f t="shared" ref="R139:R146" si="38">+R138+1</f>
        <v>45911</v>
      </c>
      <c r="S139" s="110"/>
      <c r="T139" s="110"/>
      <c r="U139" s="110"/>
      <c r="V139" s="110"/>
      <c r="W139" s="110">
        <f t="shared" ref="W139:W146" si="39">+W138+1</f>
        <v>45975</v>
      </c>
      <c r="X139" s="110"/>
      <c r="Y139" s="110"/>
      <c r="Z139" s="110"/>
      <c r="AA139" s="110"/>
      <c r="AB139" s="105">
        <f t="shared" ref="AB139:AB146" si="40">+AB138+1</f>
        <v>45672</v>
      </c>
      <c r="AC139" s="105"/>
      <c r="AD139" s="105"/>
      <c r="AE139" s="105"/>
      <c r="AF139" s="105"/>
      <c r="AG139" s="105"/>
      <c r="AH139" s="106"/>
      <c r="AI139" s="20"/>
      <c r="AK139" s="20"/>
      <c r="AL139" s="20"/>
      <c r="AM139" s="20"/>
      <c r="AN139" s="20"/>
      <c r="AO139" s="20"/>
      <c r="AP139" s="20"/>
      <c r="AQ139" s="20"/>
      <c r="AR139" s="20"/>
      <c r="AS139" s="7"/>
      <c r="AV139" s="6"/>
      <c r="AW139" s="6"/>
      <c r="AX139" s="6"/>
      <c r="AY139" s="6"/>
      <c r="AZ139" s="6"/>
      <c r="BA139" s="6"/>
      <c r="BB139" s="6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5"/>
      <c r="BO139" s="9"/>
    </row>
    <row r="140" spans="2:67" ht="19.5" customHeight="1">
      <c r="B140" s="115">
        <v>4</v>
      </c>
      <c r="C140" s="116"/>
      <c r="D140" s="116"/>
      <c r="E140" s="109">
        <f t="shared" si="35"/>
        <v>45792</v>
      </c>
      <c r="F140" s="109"/>
      <c r="G140" s="109"/>
      <c r="H140" s="109"/>
      <c r="I140" s="109">
        <v>45824</v>
      </c>
      <c r="J140" s="109"/>
      <c r="K140" s="109"/>
      <c r="L140" s="109"/>
      <c r="M140" s="109"/>
      <c r="N140" s="109">
        <v>45852</v>
      </c>
      <c r="O140" s="109"/>
      <c r="P140" s="109"/>
      <c r="Q140" s="109"/>
      <c r="R140" s="109">
        <f t="shared" si="38"/>
        <v>45912</v>
      </c>
      <c r="S140" s="109"/>
      <c r="T140" s="109"/>
      <c r="U140" s="109"/>
      <c r="V140" s="109"/>
      <c r="W140" s="109">
        <v>45979</v>
      </c>
      <c r="X140" s="109"/>
      <c r="Y140" s="109"/>
      <c r="Z140" s="109"/>
      <c r="AA140" s="109"/>
      <c r="AB140" s="103">
        <f t="shared" si="40"/>
        <v>45673</v>
      </c>
      <c r="AC140" s="103"/>
      <c r="AD140" s="103"/>
      <c r="AE140" s="103"/>
      <c r="AF140" s="103"/>
      <c r="AG140" s="103"/>
      <c r="AH140" s="104"/>
      <c r="AI140" s="20"/>
      <c r="AK140" s="20"/>
      <c r="AL140" s="20"/>
      <c r="AM140" s="20"/>
      <c r="AN140" s="20"/>
      <c r="AO140" s="20"/>
      <c r="AP140" s="20"/>
      <c r="AQ140" s="20"/>
      <c r="AR140" s="20"/>
      <c r="AS140" s="7"/>
      <c r="AV140" s="6"/>
      <c r="AW140" s="6"/>
      <c r="AX140" s="6"/>
      <c r="AY140" s="6"/>
      <c r="AZ140" s="6"/>
      <c r="BA140" s="6"/>
      <c r="BB140" s="6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5"/>
      <c r="BO140" s="9"/>
    </row>
    <row r="141" spans="2:67" ht="19.5" customHeight="1">
      <c r="B141" s="174">
        <v>5</v>
      </c>
      <c r="C141" s="175"/>
      <c r="D141" s="175"/>
      <c r="E141" s="110">
        <f t="shared" si="35"/>
        <v>45793</v>
      </c>
      <c r="F141" s="110"/>
      <c r="G141" s="110"/>
      <c r="H141" s="110"/>
      <c r="I141" s="110">
        <f t="shared" si="36"/>
        <v>45825</v>
      </c>
      <c r="J141" s="110"/>
      <c r="K141" s="110"/>
      <c r="L141" s="110"/>
      <c r="M141" s="110"/>
      <c r="N141" s="110">
        <f t="shared" si="37"/>
        <v>45853</v>
      </c>
      <c r="O141" s="110"/>
      <c r="P141" s="110"/>
      <c r="Q141" s="110"/>
      <c r="R141" s="110">
        <v>45915</v>
      </c>
      <c r="S141" s="110"/>
      <c r="T141" s="110"/>
      <c r="U141" s="110"/>
      <c r="V141" s="110"/>
      <c r="W141" s="110">
        <f t="shared" si="39"/>
        <v>45980</v>
      </c>
      <c r="X141" s="110"/>
      <c r="Y141" s="110"/>
      <c r="Z141" s="110"/>
      <c r="AA141" s="110"/>
      <c r="AB141" s="105">
        <v>46041</v>
      </c>
      <c r="AC141" s="105"/>
      <c r="AD141" s="105"/>
      <c r="AE141" s="105"/>
      <c r="AF141" s="105"/>
      <c r="AG141" s="105"/>
      <c r="AH141" s="106"/>
      <c r="AI141" s="20"/>
      <c r="AK141" s="20"/>
      <c r="AL141" s="20"/>
      <c r="AM141" s="20"/>
      <c r="AN141" s="20"/>
      <c r="AO141" s="20"/>
      <c r="AP141" s="20"/>
      <c r="AQ141" s="20"/>
      <c r="AR141" s="20"/>
      <c r="AS141" s="7"/>
      <c r="AV141" s="6"/>
      <c r="AW141" s="6"/>
      <c r="AX141" s="6"/>
      <c r="AY141" s="6"/>
      <c r="AZ141" s="6"/>
      <c r="BA141" s="6"/>
      <c r="BB141" s="6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5"/>
      <c r="BO141" s="9"/>
    </row>
    <row r="142" spans="2:67" ht="19.5" customHeight="1">
      <c r="B142" s="115">
        <v>6</v>
      </c>
      <c r="C142" s="116"/>
      <c r="D142" s="116"/>
      <c r="E142" s="109">
        <v>45796</v>
      </c>
      <c r="F142" s="109"/>
      <c r="G142" s="109"/>
      <c r="H142" s="109"/>
      <c r="I142" s="109">
        <f t="shared" si="36"/>
        <v>45826</v>
      </c>
      <c r="J142" s="109"/>
      <c r="K142" s="109"/>
      <c r="L142" s="109"/>
      <c r="M142" s="109"/>
      <c r="N142" s="109">
        <f t="shared" si="37"/>
        <v>45854</v>
      </c>
      <c r="O142" s="109"/>
      <c r="P142" s="109"/>
      <c r="Q142" s="109"/>
      <c r="R142" s="109">
        <f t="shared" si="38"/>
        <v>45916</v>
      </c>
      <c r="S142" s="109"/>
      <c r="T142" s="109"/>
      <c r="U142" s="109"/>
      <c r="V142" s="109"/>
      <c r="W142" s="109">
        <f t="shared" si="39"/>
        <v>45981</v>
      </c>
      <c r="X142" s="109"/>
      <c r="Y142" s="109"/>
      <c r="Z142" s="109"/>
      <c r="AA142" s="109"/>
      <c r="AB142" s="103">
        <f t="shared" si="40"/>
        <v>46042</v>
      </c>
      <c r="AC142" s="103"/>
      <c r="AD142" s="103"/>
      <c r="AE142" s="103"/>
      <c r="AF142" s="103"/>
      <c r="AG142" s="103"/>
      <c r="AH142" s="104"/>
      <c r="AI142" s="20"/>
      <c r="AK142" s="20"/>
      <c r="AL142" s="20"/>
      <c r="AM142" s="20"/>
      <c r="AN142" s="20"/>
      <c r="AO142" s="20"/>
      <c r="AP142" s="20"/>
      <c r="AQ142" s="20"/>
      <c r="AR142" s="20"/>
      <c r="AS142" s="7"/>
      <c r="AV142" s="6"/>
      <c r="AW142" s="6"/>
      <c r="AX142" s="6"/>
      <c r="AY142" s="6"/>
      <c r="AZ142" s="6"/>
      <c r="BA142" s="6"/>
      <c r="BB142" s="6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5"/>
      <c r="BO142" s="9"/>
    </row>
    <row r="143" spans="2:67" ht="19.5" customHeight="1">
      <c r="B143" s="174">
        <v>7</v>
      </c>
      <c r="C143" s="175"/>
      <c r="D143" s="175"/>
      <c r="E143" s="110">
        <f t="shared" si="35"/>
        <v>45797</v>
      </c>
      <c r="F143" s="110"/>
      <c r="G143" s="110"/>
      <c r="H143" s="110"/>
      <c r="I143" s="110">
        <f t="shared" si="36"/>
        <v>45827</v>
      </c>
      <c r="J143" s="110"/>
      <c r="K143" s="110"/>
      <c r="L143" s="110"/>
      <c r="M143" s="110"/>
      <c r="N143" s="110">
        <f t="shared" si="37"/>
        <v>45855</v>
      </c>
      <c r="O143" s="110"/>
      <c r="P143" s="110"/>
      <c r="Q143" s="110"/>
      <c r="R143" s="110">
        <f t="shared" si="38"/>
        <v>45917</v>
      </c>
      <c r="S143" s="110"/>
      <c r="T143" s="110"/>
      <c r="U143" s="110"/>
      <c r="V143" s="110"/>
      <c r="W143" s="110">
        <f t="shared" si="39"/>
        <v>45982</v>
      </c>
      <c r="X143" s="110"/>
      <c r="Y143" s="110"/>
      <c r="Z143" s="110"/>
      <c r="AA143" s="110"/>
      <c r="AB143" s="105">
        <f t="shared" si="40"/>
        <v>46043</v>
      </c>
      <c r="AC143" s="105"/>
      <c r="AD143" s="105"/>
      <c r="AE143" s="105"/>
      <c r="AF143" s="105"/>
      <c r="AG143" s="105"/>
      <c r="AH143" s="106"/>
      <c r="AI143" s="7"/>
      <c r="AK143" s="7"/>
      <c r="AL143" s="7"/>
      <c r="AM143" s="7"/>
      <c r="AN143" s="7"/>
      <c r="AO143" s="7"/>
      <c r="AP143" s="7"/>
      <c r="AQ143" s="7"/>
      <c r="AR143" s="7"/>
      <c r="AS143" s="7"/>
      <c r="AV143" s="6"/>
      <c r="AW143" s="6"/>
      <c r="AX143" s="6"/>
      <c r="AY143" s="6"/>
      <c r="AZ143" s="6"/>
      <c r="BA143" s="6"/>
      <c r="BB143" s="6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5"/>
    </row>
    <row r="144" spans="2:67" ht="19.5" customHeight="1">
      <c r="B144" s="115">
        <v>8</v>
      </c>
      <c r="C144" s="116"/>
      <c r="D144" s="116"/>
      <c r="E144" s="109">
        <f t="shared" si="35"/>
        <v>45798</v>
      </c>
      <c r="F144" s="109"/>
      <c r="G144" s="109"/>
      <c r="H144" s="109"/>
      <c r="I144" s="109">
        <f t="shared" si="36"/>
        <v>45828</v>
      </c>
      <c r="J144" s="109"/>
      <c r="K144" s="109"/>
      <c r="L144" s="109"/>
      <c r="M144" s="109"/>
      <c r="N144" s="109">
        <f t="shared" si="37"/>
        <v>45856</v>
      </c>
      <c r="O144" s="109"/>
      <c r="P144" s="109"/>
      <c r="Q144" s="109"/>
      <c r="R144" s="109">
        <f t="shared" si="38"/>
        <v>45918</v>
      </c>
      <c r="S144" s="109"/>
      <c r="T144" s="109"/>
      <c r="U144" s="109"/>
      <c r="V144" s="109"/>
      <c r="W144" s="109">
        <v>45985</v>
      </c>
      <c r="X144" s="109"/>
      <c r="Y144" s="109"/>
      <c r="Z144" s="109"/>
      <c r="AA144" s="109"/>
      <c r="AB144" s="103">
        <f t="shared" si="40"/>
        <v>46044</v>
      </c>
      <c r="AC144" s="103"/>
      <c r="AD144" s="103"/>
      <c r="AE144" s="103"/>
      <c r="AF144" s="103"/>
      <c r="AG144" s="103"/>
      <c r="AH144" s="104"/>
      <c r="AI144" s="7"/>
      <c r="AK144" s="7"/>
      <c r="AL144" s="7"/>
      <c r="AM144" s="7"/>
      <c r="AN144" s="7"/>
      <c r="AO144" s="7"/>
      <c r="AP144" s="7"/>
      <c r="AQ144" s="7"/>
      <c r="AR144" s="7"/>
      <c r="AS144" s="7"/>
      <c r="AV144" s="6"/>
      <c r="AW144" s="6"/>
      <c r="AX144" s="6"/>
      <c r="AY144" s="6"/>
      <c r="AZ144" s="6"/>
      <c r="BA144" s="6"/>
      <c r="BB144" s="6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5"/>
    </row>
    <row r="145" spans="2:50" ht="18.75" customHeight="1">
      <c r="B145" s="174">
        <v>9</v>
      </c>
      <c r="C145" s="175"/>
      <c r="D145" s="175"/>
      <c r="E145" s="110">
        <f t="shared" si="35"/>
        <v>45799</v>
      </c>
      <c r="F145" s="110"/>
      <c r="G145" s="110"/>
      <c r="H145" s="110"/>
      <c r="I145" s="110">
        <v>45832</v>
      </c>
      <c r="J145" s="110"/>
      <c r="K145" s="110"/>
      <c r="L145" s="110"/>
      <c r="M145" s="110"/>
      <c r="N145" s="110">
        <v>45859</v>
      </c>
      <c r="O145" s="110"/>
      <c r="P145" s="110"/>
      <c r="Q145" s="110"/>
      <c r="R145" s="110">
        <f t="shared" si="38"/>
        <v>45919</v>
      </c>
      <c r="S145" s="110"/>
      <c r="T145" s="110"/>
      <c r="U145" s="110"/>
      <c r="V145" s="110"/>
      <c r="W145" s="110">
        <f t="shared" si="39"/>
        <v>45986</v>
      </c>
      <c r="X145" s="110"/>
      <c r="Y145" s="110"/>
      <c r="Z145" s="110"/>
      <c r="AA145" s="110"/>
      <c r="AB145" s="105">
        <f t="shared" si="40"/>
        <v>46045</v>
      </c>
      <c r="AC145" s="105"/>
      <c r="AD145" s="105"/>
      <c r="AE145" s="105"/>
      <c r="AF145" s="105"/>
      <c r="AG145" s="105"/>
      <c r="AH145" s="106"/>
      <c r="AU145" s="15"/>
      <c r="AV145" s="15"/>
      <c r="AW145" s="15"/>
      <c r="AX145" s="15"/>
    </row>
    <row r="146" spans="2:50">
      <c r="B146" s="365">
        <v>0</v>
      </c>
      <c r="C146" s="366"/>
      <c r="D146" s="366"/>
      <c r="E146" s="114">
        <f t="shared" si="35"/>
        <v>45800</v>
      </c>
      <c r="F146" s="114"/>
      <c r="G146" s="114"/>
      <c r="H146" s="114"/>
      <c r="I146" s="114">
        <f t="shared" si="36"/>
        <v>45833</v>
      </c>
      <c r="J146" s="114"/>
      <c r="K146" s="114"/>
      <c r="L146" s="114"/>
      <c r="M146" s="114"/>
      <c r="N146" s="114">
        <f t="shared" si="37"/>
        <v>45860</v>
      </c>
      <c r="O146" s="114"/>
      <c r="P146" s="114"/>
      <c r="Q146" s="114"/>
      <c r="R146" s="114">
        <v>45922</v>
      </c>
      <c r="S146" s="114"/>
      <c r="T146" s="114"/>
      <c r="U146" s="114"/>
      <c r="V146" s="114"/>
      <c r="W146" s="114">
        <f t="shared" si="39"/>
        <v>45987</v>
      </c>
      <c r="X146" s="114"/>
      <c r="Y146" s="114"/>
      <c r="Z146" s="114"/>
      <c r="AA146" s="114"/>
      <c r="AB146" s="107">
        <v>46048</v>
      </c>
      <c r="AC146" s="107"/>
      <c r="AD146" s="107"/>
      <c r="AE146" s="107"/>
      <c r="AF146" s="107"/>
      <c r="AG146" s="107"/>
      <c r="AH146" s="108"/>
      <c r="AU146" s="15"/>
      <c r="AV146" s="15"/>
      <c r="AW146" s="15"/>
      <c r="AX146" s="15"/>
    </row>
    <row r="147" spans="2:50" ht="19.5" thickBot="1">
      <c r="B147" s="6"/>
      <c r="C147" s="6"/>
      <c r="D147" s="6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9"/>
      <c r="AC147" s="49"/>
      <c r="AD147" s="49"/>
      <c r="AE147" s="49"/>
      <c r="AF147" s="49"/>
      <c r="AG147" s="49"/>
      <c r="AU147" s="15"/>
      <c r="AV147" s="15"/>
      <c r="AW147" s="15"/>
      <c r="AX147" s="15"/>
    </row>
    <row r="148" spans="2:50" ht="19.5" customHeight="1" thickBot="1">
      <c r="B148" s="213" t="s">
        <v>159</v>
      </c>
      <c r="C148" s="214"/>
      <c r="D148" s="214"/>
      <c r="E148" s="214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  <c r="R148" s="214"/>
      <c r="S148" s="235"/>
      <c r="T148" s="15"/>
      <c r="U148" s="15"/>
      <c r="V148" s="34"/>
      <c r="W148" s="213" t="s">
        <v>46</v>
      </c>
      <c r="X148" s="214"/>
      <c r="Y148" s="214"/>
      <c r="Z148" s="214"/>
      <c r="AA148" s="214"/>
      <c r="AB148" s="214"/>
      <c r="AC148" s="214"/>
      <c r="AD148" s="214"/>
      <c r="AE148" s="214"/>
      <c r="AF148" s="214"/>
      <c r="AG148" s="214"/>
      <c r="AH148" s="235"/>
      <c r="AI148" s="17"/>
      <c r="AJ148" s="17"/>
    </row>
    <row r="149" spans="2:50" ht="18.75" customHeight="1">
      <c r="B149" s="358" t="s">
        <v>14</v>
      </c>
      <c r="C149" s="369" t="s">
        <v>19</v>
      </c>
      <c r="D149" s="369"/>
      <c r="E149" s="369" t="s">
        <v>13</v>
      </c>
      <c r="F149" s="369"/>
      <c r="G149" s="370"/>
      <c r="H149" s="418" t="s">
        <v>18</v>
      </c>
      <c r="I149" s="419"/>
      <c r="J149" s="398" t="s">
        <v>19</v>
      </c>
      <c r="K149" s="369"/>
      <c r="L149" s="369"/>
      <c r="M149" s="375" t="s">
        <v>13</v>
      </c>
      <c r="N149" s="222"/>
      <c r="O149" s="369" t="s">
        <v>19</v>
      </c>
      <c r="P149" s="369"/>
      <c r="Q149" s="369"/>
      <c r="R149" s="375" t="s">
        <v>13</v>
      </c>
      <c r="S149" s="159"/>
      <c r="T149" s="23"/>
      <c r="U149" s="23"/>
      <c r="V149" s="3"/>
      <c r="W149" s="325" t="s">
        <v>45</v>
      </c>
      <c r="X149" s="250"/>
      <c r="Y149" s="250"/>
      <c r="Z149" s="405"/>
      <c r="AA149" s="325" t="s">
        <v>51</v>
      </c>
      <c r="AB149" s="250"/>
      <c r="AC149" s="250"/>
      <c r="AD149" s="250"/>
      <c r="AE149" s="250"/>
      <c r="AF149" s="250"/>
      <c r="AG149" s="250"/>
      <c r="AH149" s="251"/>
      <c r="AI149" s="15"/>
      <c r="AJ149" s="15"/>
    </row>
    <row r="150" spans="2:50" ht="19.5" thickBot="1">
      <c r="B150" s="360"/>
      <c r="C150" s="371"/>
      <c r="D150" s="371"/>
      <c r="E150" s="371"/>
      <c r="F150" s="371"/>
      <c r="G150" s="372"/>
      <c r="H150" s="420"/>
      <c r="I150" s="421"/>
      <c r="J150" s="399"/>
      <c r="K150" s="371"/>
      <c r="L150" s="371"/>
      <c r="M150" s="167"/>
      <c r="N150" s="166"/>
      <c r="O150" s="371"/>
      <c r="P150" s="371"/>
      <c r="Q150" s="371"/>
      <c r="R150" s="167"/>
      <c r="S150" s="169"/>
      <c r="T150" s="23"/>
      <c r="U150" s="23"/>
      <c r="V150" s="3"/>
      <c r="W150" s="406"/>
      <c r="X150" s="407"/>
      <c r="Y150" s="407"/>
      <c r="Z150" s="408"/>
      <c r="AA150" s="426"/>
      <c r="AB150" s="427"/>
      <c r="AC150" s="427"/>
      <c r="AD150" s="427"/>
      <c r="AE150" s="427"/>
      <c r="AF150" s="427"/>
      <c r="AG150" s="427"/>
      <c r="AH150" s="428"/>
      <c r="AI150" s="11"/>
      <c r="AJ150" s="15"/>
    </row>
    <row r="151" spans="2:50" ht="18.75" customHeight="1">
      <c r="B151" s="360"/>
      <c r="C151" s="371"/>
      <c r="D151" s="371"/>
      <c r="E151" s="371"/>
      <c r="F151" s="371"/>
      <c r="G151" s="372"/>
      <c r="H151" s="420"/>
      <c r="I151" s="421"/>
      <c r="J151" s="399"/>
      <c r="K151" s="371"/>
      <c r="L151" s="371"/>
      <c r="M151" s="167"/>
      <c r="N151" s="166"/>
      <c r="O151" s="371"/>
      <c r="P151" s="371"/>
      <c r="Q151" s="371"/>
      <c r="R151" s="167"/>
      <c r="S151" s="169"/>
      <c r="T151" s="23"/>
      <c r="U151" s="23"/>
      <c r="V151" s="12"/>
      <c r="W151" s="101" t="s">
        <v>32</v>
      </c>
      <c r="X151" s="102"/>
      <c r="Y151" s="102"/>
      <c r="Z151" s="102"/>
      <c r="AA151" s="394">
        <v>45336</v>
      </c>
      <c r="AB151" s="394"/>
      <c r="AC151" s="394"/>
      <c r="AD151" s="394"/>
      <c r="AE151" s="394"/>
      <c r="AF151" s="394"/>
      <c r="AG151" s="394"/>
      <c r="AH151" s="395"/>
      <c r="AI151" s="12"/>
      <c r="AJ151" s="12"/>
    </row>
    <row r="152" spans="2:50" ht="18.75" customHeight="1" thickBot="1">
      <c r="B152" s="360"/>
      <c r="C152" s="371"/>
      <c r="D152" s="371"/>
      <c r="E152" s="371"/>
      <c r="F152" s="371"/>
      <c r="G152" s="372"/>
      <c r="H152" s="420"/>
      <c r="I152" s="421"/>
      <c r="J152" s="400"/>
      <c r="K152" s="401"/>
      <c r="L152" s="401"/>
      <c r="M152" s="167"/>
      <c r="N152" s="166"/>
      <c r="O152" s="401"/>
      <c r="P152" s="401"/>
      <c r="Q152" s="401"/>
      <c r="R152" s="167"/>
      <c r="S152" s="169"/>
      <c r="T152" s="23"/>
      <c r="U152" s="23"/>
      <c r="V152" s="12"/>
      <c r="W152" s="99" t="s">
        <v>33</v>
      </c>
      <c r="X152" s="100"/>
      <c r="Y152" s="100"/>
      <c r="Z152" s="100"/>
      <c r="AA152" s="123">
        <v>45365</v>
      </c>
      <c r="AB152" s="123"/>
      <c r="AC152" s="123"/>
      <c r="AD152" s="123"/>
      <c r="AE152" s="123"/>
      <c r="AF152" s="123"/>
      <c r="AG152" s="123"/>
      <c r="AH152" s="148"/>
      <c r="AI152" s="12"/>
      <c r="AJ152" s="12"/>
    </row>
    <row r="153" spans="2:50" ht="18" customHeight="1">
      <c r="B153" s="360"/>
      <c r="C153" s="102">
        <v>1</v>
      </c>
      <c r="D153" s="102"/>
      <c r="E153" s="233">
        <v>45772</v>
      </c>
      <c r="F153" s="233"/>
      <c r="G153" s="234"/>
      <c r="H153" s="420"/>
      <c r="I153" s="421"/>
      <c r="J153" s="135" t="s">
        <v>76</v>
      </c>
      <c r="K153" s="136"/>
      <c r="L153" s="136"/>
      <c r="M153" s="330">
        <v>45791</v>
      </c>
      <c r="N153" s="330"/>
      <c r="O153" s="136" t="s">
        <v>84</v>
      </c>
      <c r="P153" s="136"/>
      <c r="Q153" s="136"/>
      <c r="R153" s="330">
        <v>45805</v>
      </c>
      <c r="S153" s="331"/>
      <c r="T153" s="53"/>
      <c r="U153" s="53"/>
      <c r="V153" s="12"/>
      <c r="W153" s="101" t="s">
        <v>34</v>
      </c>
      <c r="X153" s="102"/>
      <c r="Y153" s="102"/>
      <c r="Z153" s="102"/>
      <c r="AA153" s="122">
        <v>45761</v>
      </c>
      <c r="AB153" s="122"/>
      <c r="AC153" s="122"/>
      <c r="AD153" s="122"/>
      <c r="AE153" s="122"/>
      <c r="AF153" s="122"/>
      <c r="AG153" s="122"/>
      <c r="AH153" s="147"/>
      <c r="AI153" s="12"/>
      <c r="AJ153" s="12"/>
      <c r="AK153" s="119"/>
      <c r="AL153" s="119"/>
      <c r="AM153" s="119"/>
    </row>
    <row r="154" spans="2:50" ht="18" customHeight="1">
      <c r="B154" s="360"/>
      <c r="C154" s="100">
        <v>2</v>
      </c>
      <c r="D154" s="100"/>
      <c r="E154" s="229">
        <v>45775</v>
      </c>
      <c r="F154" s="229"/>
      <c r="G154" s="230"/>
      <c r="H154" s="420"/>
      <c r="I154" s="421"/>
      <c r="J154" s="374" t="s">
        <v>77</v>
      </c>
      <c r="K154" s="373"/>
      <c r="L154" s="373"/>
      <c r="M154" s="229">
        <f>+M153+1</f>
        <v>45792</v>
      </c>
      <c r="N154" s="229"/>
      <c r="O154" s="373" t="s">
        <v>85</v>
      </c>
      <c r="P154" s="373"/>
      <c r="Q154" s="373"/>
      <c r="R154" s="229">
        <v>45811</v>
      </c>
      <c r="S154" s="230"/>
      <c r="T154" s="53"/>
      <c r="U154" s="53"/>
      <c r="V154" s="12"/>
      <c r="W154" s="99" t="s">
        <v>22</v>
      </c>
      <c r="X154" s="100"/>
      <c r="Y154" s="100"/>
      <c r="Z154" s="100"/>
      <c r="AA154" s="123">
        <v>45792</v>
      </c>
      <c r="AB154" s="123"/>
      <c r="AC154" s="123"/>
      <c r="AD154" s="123"/>
      <c r="AE154" s="123"/>
      <c r="AF154" s="123"/>
      <c r="AG154" s="123"/>
      <c r="AH154" s="148"/>
      <c r="AI154" s="12"/>
      <c r="AK154" s="119"/>
      <c r="AL154" s="119"/>
      <c r="AM154" s="119"/>
    </row>
    <row r="155" spans="2:50" ht="18" customHeight="1">
      <c r="B155" s="360"/>
      <c r="C155" s="102">
        <v>3</v>
      </c>
      <c r="D155" s="102"/>
      <c r="E155" s="233">
        <v>45779</v>
      </c>
      <c r="F155" s="233"/>
      <c r="G155" s="234"/>
      <c r="H155" s="420"/>
      <c r="I155" s="421"/>
      <c r="J155" s="101" t="s">
        <v>78</v>
      </c>
      <c r="K155" s="102"/>
      <c r="L155" s="102"/>
      <c r="M155" s="233">
        <f>+M154+1</f>
        <v>45793</v>
      </c>
      <c r="N155" s="233"/>
      <c r="O155" s="102" t="s">
        <v>86</v>
      </c>
      <c r="P155" s="102"/>
      <c r="Q155" s="102"/>
      <c r="R155" s="233">
        <f>+R154+1</f>
        <v>45812</v>
      </c>
      <c r="S155" s="234"/>
      <c r="T155" s="53"/>
      <c r="U155" s="53"/>
      <c r="V155" s="12"/>
      <c r="W155" s="101" t="s">
        <v>35</v>
      </c>
      <c r="X155" s="102"/>
      <c r="Y155" s="102"/>
      <c r="Z155" s="102"/>
      <c r="AA155" s="122">
        <v>45824</v>
      </c>
      <c r="AB155" s="122"/>
      <c r="AC155" s="122"/>
      <c r="AD155" s="122"/>
      <c r="AE155" s="122"/>
      <c r="AF155" s="122"/>
      <c r="AG155" s="122"/>
      <c r="AH155" s="147"/>
      <c r="AI155" s="12"/>
      <c r="AK155" s="119"/>
      <c r="AL155" s="119"/>
      <c r="AM155" s="119"/>
    </row>
    <row r="156" spans="2:50" ht="18" customHeight="1">
      <c r="B156" s="360"/>
      <c r="C156" s="100">
        <v>4</v>
      </c>
      <c r="D156" s="100"/>
      <c r="E156" s="229">
        <v>45782</v>
      </c>
      <c r="F156" s="229"/>
      <c r="G156" s="230"/>
      <c r="H156" s="420"/>
      <c r="I156" s="421"/>
      <c r="J156" s="374" t="s">
        <v>79</v>
      </c>
      <c r="K156" s="373"/>
      <c r="L156" s="373"/>
      <c r="M156" s="229">
        <v>45796</v>
      </c>
      <c r="N156" s="229"/>
      <c r="O156" s="373" t="s">
        <v>87</v>
      </c>
      <c r="P156" s="373"/>
      <c r="Q156" s="373"/>
      <c r="R156" s="229">
        <f>+R155+1</f>
        <v>45813</v>
      </c>
      <c r="S156" s="230"/>
      <c r="T156" s="53"/>
      <c r="U156" s="53"/>
      <c r="V156" s="12"/>
      <c r="W156" s="99" t="s">
        <v>36</v>
      </c>
      <c r="X156" s="100"/>
      <c r="Y156" s="100"/>
      <c r="Z156" s="100"/>
      <c r="AA156" s="123">
        <v>45852</v>
      </c>
      <c r="AB156" s="123"/>
      <c r="AC156" s="123"/>
      <c r="AD156" s="123"/>
      <c r="AE156" s="123"/>
      <c r="AF156" s="123"/>
      <c r="AG156" s="123"/>
      <c r="AH156" s="148"/>
      <c r="AI156" s="12"/>
      <c r="AK156" s="119"/>
      <c r="AL156" s="119"/>
      <c r="AM156" s="119"/>
    </row>
    <row r="157" spans="2:50" ht="18" customHeight="1">
      <c r="B157" s="360"/>
      <c r="C157" s="102">
        <v>5</v>
      </c>
      <c r="D157" s="102"/>
      <c r="E157" s="233">
        <f>+E156+1</f>
        <v>45783</v>
      </c>
      <c r="F157" s="233"/>
      <c r="G157" s="234"/>
      <c r="H157" s="420"/>
      <c r="I157" s="421"/>
      <c r="J157" s="101" t="s">
        <v>80</v>
      </c>
      <c r="K157" s="102"/>
      <c r="L157" s="102"/>
      <c r="M157" s="233">
        <f>+M156+1</f>
        <v>45797</v>
      </c>
      <c r="N157" s="233"/>
      <c r="O157" s="102" t="s">
        <v>88</v>
      </c>
      <c r="P157" s="102"/>
      <c r="Q157" s="102"/>
      <c r="R157" s="233">
        <f>+R156+1</f>
        <v>45814</v>
      </c>
      <c r="S157" s="234"/>
      <c r="T157" s="53"/>
      <c r="U157" s="53"/>
      <c r="V157" s="12"/>
      <c r="W157" s="101" t="s">
        <v>37</v>
      </c>
      <c r="X157" s="102"/>
      <c r="Y157" s="102"/>
      <c r="Z157" s="102"/>
      <c r="AA157" s="122">
        <v>45884</v>
      </c>
      <c r="AB157" s="122"/>
      <c r="AC157" s="122"/>
      <c r="AD157" s="122"/>
      <c r="AE157" s="122"/>
      <c r="AF157" s="122"/>
      <c r="AG157" s="122"/>
      <c r="AH157" s="147"/>
      <c r="AI157" s="12"/>
      <c r="AK157" s="119"/>
      <c r="AL157" s="119"/>
      <c r="AM157" s="119"/>
    </row>
    <row r="158" spans="2:50" ht="18" customHeight="1">
      <c r="B158" s="360"/>
      <c r="C158" s="100">
        <v>6</v>
      </c>
      <c r="D158" s="100"/>
      <c r="E158" s="229">
        <f>+E157+1</f>
        <v>45784</v>
      </c>
      <c r="F158" s="229"/>
      <c r="G158" s="230"/>
      <c r="H158" s="420"/>
      <c r="I158" s="421"/>
      <c r="J158" s="374" t="s">
        <v>81</v>
      </c>
      <c r="K158" s="373"/>
      <c r="L158" s="373"/>
      <c r="M158" s="229">
        <f>+M157+1</f>
        <v>45798</v>
      </c>
      <c r="N158" s="229"/>
      <c r="O158" s="373" t="s">
        <v>89</v>
      </c>
      <c r="P158" s="373"/>
      <c r="Q158" s="373"/>
      <c r="R158" s="229">
        <v>45817</v>
      </c>
      <c r="S158" s="230"/>
      <c r="T158" s="53"/>
      <c r="U158" s="53"/>
      <c r="V158" s="12"/>
      <c r="W158" s="99" t="s">
        <v>38</v>
      </c>
      <c r="X158" s="100"/>
      <c r="Y158" s="100"/>
      <c r="Z158" s="100"/>
      <c r="AA158" s="123">
        <v>45912</v>
      </c>
      <c r="AB158" s="123"/>
      <c r="AC158" s="123"/>
      <c r="AD158" s="123"/>
      <c r="AE158" s="123"/>
      <c r="AF158" s="123"/>
      <c r="AG158" s="123"/>
      <c r="AH158" s="148"/>
      <c r="AI158" s="38"/>
      <c r="AK158" s="119"/>
      <c r="AL158" s="119"/>
      <c r="AM158" s="119"/>
    </row>
    <row r="159" spans="2:50" ht="18" customHeight="1">
      <c r="B159" s="360"/>
      <c r="C159" s="102">
        <v>7</v>
      </c>
      <c r="D159" s="102"/>
      <c r="E159" s="233">
        <f>+E158+1</f>
        <v>45785</v>
      </c>
      <c r="F159" s="233"/>
      <c r="G159" s="234"/>
      <c r="H159" s="420"/>
      <c r="I159" s="421"/>
      <c r="J159" s="101" t="s">
        <v>93</v>
      </c>
      <c r="K159" s="102"/>
      <c r="L159" s="102"/>
      <c r="M159" s="233">
        <f>+M158+1</f>
        <v>45799</v>
      </c>
      <c r="N159" s="233"/>
      <c r="O159" s="102" t="s">
        <v>90</v>
      </c>
      <c r="P159" s="102"/>
      <c r="Q159" s="102"/>
      <c r="R159" s="233">
        <f>+R158+1</f>
        <v>45818</v>
      </c>
      <c r="S159" s="234"/>
      <c r="T159" s="53"/>
      <c r="U159" s="53"/>
      <c r="V159" s="12"/>
      <c r="W159" s="101" t="s">
        <v>39</v>
      </c>
      <c r="X159" s="102"/>
      <c r="Y159" s="102"/>
      <c r="Z159" s="102"/>
      <c r="AA159" s="122">
        <v>45945</v>
      </c>
      <c r="AB159" s="122"/>
      <c r="AC159" s="122"/>
      <c r="AD159" s="122"/>
      <c r="AE159" s="122"/>
      <c r="AF159" s="122"/>
      <c r="AG159" s="122"/>
      <c r="AH159" s="147"/>
      <c r="AI159" s="12"/>
      <c r="AK159" s="119"/>
      <c r="AL159" s="119"/>
      <c r="AM159" s="119"/>
    </row>
    <row r="160" spans="2:50" ht="18" customHeight="1">
      <c r="B160" s="360"/>
      <c r="C160" s="100">
        <v>8</v>
      </c>
      <c r="D160" s="100"/>
      <c r="E160" s="229">
        <f>+E159+1</f>
        <v>45786</v>
      </c>
      <c r="F160" s="229"/>
      <c r="G160" s="230"/>
      <c r="H160" s="420"/>
      <c r="I160" s="421"/>
      <c r="J160" s="374" t="s">
        <v>94</v>
      </c>
      <c r="K160" s="373"/>
      <c r="L160" s="373"/>
      <c r="M160" s="229">
        <f>+M159+1</f>
        <v>45800</v>
      </c>
      <c r="N160" s="229"/>
      <c r="O160" s="373" t="s">
        <v>91</v>
      </c>
      <c r="P160" s="373"/>
      <c r="Q160" s="373"/>
      <c r="R160" s="229">
        <f>+R159+1</f>
        <v>45819</v>
      </c>
      <c r="S160" s="230"/>
      <c r="T160" s="53"/>
      <c r="U160" s="53"/>
      <c r="V160" s="12"/>
      <c r="W160" s="99" t="s">
        <v>40</v>
      </c>
      <c r="X160" s="100"/>
      <c r="Y160" s="100"/>
      <c r="Z160" s="100"/>
      <c r="AA160" s="123">
        <v>45979</v>
      </c>
      <c r="AB160" s="123"/>
      <c r="AC160" s="123"/>
      <c r="AD160" s="123"/>
      <c r="AE160" s="123"/>
      <c r="AF160" s="123"/>
      <c r="AG160" s="123"/>
      <c r="AH160" s="148"/>
      <c r="AI160" s="12"/>
      <c r="AK160" s="119"/>
      <c r="AL160" s="119"/>
      <c r="AM160" s="119"/>
    </row>
    <row r="161" spans="2:39" ht="18" customHeight="1">
      <c r="B161" s="360"/>
      <c r="C161" s="102">
        <v>9</v>
      </c>
      <c r="D161" s="102"/>
      <c r="E161" s="233">
        <v>45789</v>
      </c>
      <c r="F161" s="233"/>
      <c r="G161" s="234"/>
      <c r="H161" s="420"/>
      <c r="I161" s="421"/>
      <c r="J161" s="101" t="s">
        <v>82</v>
      </c>
      <c r="K161" s="102"/>
      <c r="L161" s="102"/>
      <c r="M161" s="233">
        <v>45803</v>
      </c>
      <c r="N161" s="233"/>
      <c r="O161" s="102" t="s">
        <v>92</v>
      </c>
      <c r="P161" s="102"/>
      <c r="Q161" s="102"/>
      <c r="R161" s="233">
        <f>+R160+1</f>
        <v>45820</v>
      </c>
      <c r="S161" s="234"/>
      <c r="T161" s="53"/>
      <c r="U161" s="53"/>
      <c r="V161" s="9"/>
      <c r="W161" s="101" t="s">
        <v>41</v>
      </c>
      <c r="X161" s="102"/>
      <c r="Y161" s="102"/>
      <c r="Z161" s="102"/>
      <c r="AA161" s="122">
        <v>46006</v>
      </c>
      <c r="AB161" s="122"/>
      <c r="AC161" s="122"/>
      <c r="AD161" s="122"/>
      <c r="AE161" s="122"/>
      <c r="AF161" s="122"/>
      <c r="AG161" s="122"/>
      <c r="AH161" s="147"/>
      <c r="AI161" s="12"/>
      <c r="AK161" s="119"/>
      <c r="AL161" s="119"/>
      <c r="AM161" s="119"/>
    </row>
    <row r="162" spans="2:39" ht="18.75" customHeight="1" thickBot="1">
      <c r="B162" s="362"/>
      <c r="C162" s="94">
        <v>0</v>
      </c>
      <c r="D162" s="94"/>
      <c r="E162" s="231">
        <f>+E161+1</f>
        <v>45790</v>
      </c>
      <c r="F162" s="231"/>
      <c r="G162" s="232"/>
      <c r="H162" s="422"/>
      <c r="I162" s="423"/>
      <c r="J162" s="430" t="s">
        <v>83</v>
      </c>
      <c r="K162" s="425"/>
      <c r="L162" s="425"/>
      <c r="M162" s="231">
        <f>+M161+1</f>
        <v>45804</v>
      </c>
      <c r="N162" s="231"/>
      <c r="O162" s="425" t="s">
        <v>15</v>
      </c>
      <c r="P162" s="425"/>
      <c r="Q162" s="425"/>
      <c r="R162" s="231">
        <f>+R161+1</f>
        <v>45821</v>
      </c>
      <c r="S162" s="232"/>
      <c r="T162" s="53"/>
      <c r="U162" s="53"/>
      <c r="V162" s="9"/>
      <c r="W162" s="263" t="s">
        <v>42</v>
      </c>
      <c r="X162" s="94"/>
      <c r="Y162" s="94"/>
      <c r="Z162" s="94"/>
      <c r="AA162" s="327" t="s">
        <v>146</v>
      </c>
      <c r="AB162" s="327"/>
      <c r="AC162" s="327"/>
      <c r="AD162" s="327"/>
      <c r="AE162" s="327"/>
      <c r="AF162" s="327"/>
      <c r="AG162" s="327"/>
      <c r="AH162" s="328"/>
      <c r="AI162" s="5"/>
    </row>
    <row r="163" spans="2:39" ht="19.5" thickBot="1">
      <c r="Q163" s="10"/>
      <c r="R163" s="10"/>
      <c r="S163" s="6"/>
      <c r="T163" s="6"/>
      <c r="U163" s="6"/>
      <c r="V163" s="9"/>
      <c r="W163" s="9"/>
      <c r="X163" s="9"/>
      <c r="Y163" s="9"/>
      <c r="Z163" s="9"/>
      <c r="AA163" s="9"/>
      <c r="AB163" s="9"/>
      <c r="AC163" s="9"/>
      <c r="AE163" s="10"/>
      <c r="AF163" s="10"/>
      <c r="AG163" s="6"/>
      <c r="AH163" s="39"/>
      <c r="AI163" s="6"/>
      <c r="AJ163" s="9"/>
    </row>
    <row r="164" spans="2:39" ht="19.5" customHeight="1" thickBot="1">
      <c r="B164" s="213" t="s">
        <v>158</v>
      </c>
      <c r="C164" s="214"/>
      <c r="D164" s="214"/>
      <c r="E164" s="214"/>
      <c r="F164" s="214"/>
      <c r="G164" s="214"/>
      <c r="H164" s="214"/>
      <c r="I164" s="214"/>
      <c r="J164" s="214"/>
      <c r="K164" s="214"/>
      <c r="L164" s="214"/>
      <c r="M164" s="214"/>
      <c r="N164" s="214"/>
      <c r="O164" s="214"/>
      <c r="P164" s="214"/>
      <c r="Q164" s="214"/>
      <c r="R164" s="214"/>
      <c r="S164" s="214"/>
      <c r="T164" s="214"/>
      <c r="U164" s="214"/>
      <c r="V164" s="214"/>
      <c r="W164" s="214"/>
      <c r="X164" s="214"/>
      <c r="Y164" s="214"/>
      <c r="Z164" s="214"/>
      <c r="AA164" s="214"/>
      <c r="AB164" s="214"/>
      <c r="AC164" s="214"/>
      <c r="AD164" s="214"/>
      <c r="AE164" s="214"/>
      <c r="AF164" s="214"/>
      <c r="AG164" s="214"/>
      <c r="AH164" s="235"/>
      <c r="AI164" s="6"/>
      <c r="AJ164" s="9"/>
    </row>
    <row r="165" spans="2:39" ht="19.5" thickBot="1">
      <c r="Q165" s="10"/>
      <c r="R165" s="10"/>
      <c r="S165" s="6"/>
      <c r="T165" s="6"/>
      <c r="U165" s="6"/>
      <c r="V165" s="9"/>
      <c r="W165" s="9"/>
      <c r="X165" s="9"/>
      <c r="Y165" s="9"/>
      <c r="Z165" s="9"/>
      <c r="AA165" s="9"/>
      <c r="AB165" s="9"/>
      <c r="AC165" s="9"/>
      <c r="AE165" s="10"/>
      <c r="AF165" s="10"/>
      <c r="AG165" s="6"/>
      <c r="AH165" s="39"/>
      <c r="AI165" s="6"/>
      <c r="AJ165" s="9"/>
    </row>
    <row r="166" spans="2:39" ht="19.5" customHeight="1" thickBot="1">
      <c r="B166" s="213" t="s">
        <v>124</v>
      </c>
      <c r="C166" s="214"/>
      <c r="D166" s="214"/>
      <c r="E166" s="214"/>
      <c r="F166" s="214"/>
      <c r="G166" s="214"/>
      <c r="H166" s="214"/>
      <c r="I166" s="214"/>
      <c r="J166" s="214"/>
      <c r="K166" s="214"/>
      <c r="L166" s="214"/>
      <c r="M166" s="214"/>
      <c r="N166" s="214"/>
      <c r="O166" s="235"/>
      <c r="P166" s="84"/>
      <c r="Q166" s="84"/>
      <c r="R166" s="84"/>
      <c r="T166" s="213" t="s">
        <v>132</v>
      </c>
      <c r="U166" s="214"/>
      <c r="V166" s="214"/>
      <c r="W166" s="214"/>
      <c r="X166" s="214"/>
      <c r="Y166" s="214"/>
      <c r="Z166" s="214"/>
      <c r="AA166" s="214"/>
      <c r="AB166" s="214"/>
      <c r="AC166" s="214"/>
      <c r="AD166" s="214"/>
      <c r="AE166" s="214"/>
      <c r="AF166" s="214"/>
      <c r="AG166" s="214"/>
      <c r="AH166" s="235"/>
    </row>
    <row r="167" spans="2:39">
      <c r="B167" s="483" t="s">
        <v>125</v>
      </c>
      <c r="C167" s="484"/>
      <c r="D167" s="484"/>
      <c r="E167" s="484"/>
      <c r="F167" s="484"/>
      <c r="G167" s="484"/>
      <c r="H167" s="367">
        <v>45772</v>
      </c>
      <c r="I167" s="367"/>
      <c r="J167" s="367"/>
      <c r="K167" s="367"/>
      <c r="L167" s="367"/>
      <c r="M167" s="367"/>
      <c r="N167" s="367"/>
      <c r="O167" s="368"/>
      <c r="P167" s="88"/>
      <c r="Q167" s="88"/>
      <c r="R167" s="88"/>
      <c r="T167" s="483" t="s">
        <v>125</v>
      </c>
      <c r="U167" s="484"/>
      <c r="V167" s="484"/>
      <c r="W167" s="484"/>
      <c r="X167" s="484"/>
      <c r="Y167" s="484"/>
      <c r="Z167" s="484"/>
      <c r="AA167" s="367">
        <v>45793</v>
      </c>
      <c r="AB167" s="367"/>
      <c r="AC167" s="367"/>
      <c r="AD167" s="367"/>
      <c r="AE167" s="367"/>
      <c r="AF167" s="367"/>
      <c r="AG167" s="367"/>
      <c r="AH167" s="368"/>
    </row>
    <row r="168" spans="2:39" ht="19.5" customHeight="1" thickBot="1">
      <c r="B168" s="485" t="s">
        <v>126</v>
      </c>
      <c r="C168" s="486"/>
      <c r="D168" s="486"/>
      <c r="E168" s="486"/>
      <c r="F168" s="486"/>
      <c r="G168" s="486"/>
      <c r="H168" s="111">
        <v>45849</v>
      </c>
      <c r="I168" s="111"/>
      <c r="J168" s="111"/>
      <c r="K168" s="111"/>
      <c r="L168" s="111"/>
      <c r="M168" s="111"/>
      <c r="N168" s="111"/>
      <c r="O168" s="204"/>
      <c r="P168" s="88"/>
      <c r="Q168" s="88"/>
      <c r="R168" s="88"/>
      <c r="T168" s="508" t="s">
        <v>126</v>
      </c>
      <c r="U168" s="509"/>
      <c r="V168" s="509"/>
      <c r="W168" s="509"/>
      <c r="X168" s="509"/>
      <c r="Y168" s="509"/>
      <c r="Z168" s="509"/>
      <c r="AA168" s="402">
        <v>45863</v>
      </c>
      <c r="AB168" s="402"/>
      <c r="AC168" s="402"/>
      <c r="AD168" s="402"/>
      <c r="AE168" s="402"/>
      <c r="AF168" s="402"/>
      <c r="AG168" s="402"/>
      <c r="AH168" s="424"/>
    </row>
    <row r="169" spans="2:39">
      <c r="B169" s="500" t="s">
        <v>127</v>
      </c>
      <c r="C169" s="501"/>
      <c r="D169" s="501"/>
      <c r="E169" s="501"/>
      <c r="F169" s="501"/>
      <c r="G169" s="501"/>
      <c r="H169" s="501"/>
      <c r="I169" s="501"/>
      <c r="J169" s="501"/>
      <c r="K169" s="501"/>
      <c r="L169" s="501"/>
      <c r="M169" s="501"/>
      <c r="N169" s="501"/>
      <c r="O169" s="502"/>
      <c r="P169" s="91"/>
      <c r="Q169" s="91"/>
      <c r="R169" s="91"/>
      <c r="T169" s="87"/>
      <c r="U169" s="87"/>
      <c r="V169" s="87"/>
      <c r="W169" s="87"/>
      <c r="X169" s="87"/>
      <c r="Y169" s="87"/>
      <c r="Z169" s="88"/>
      <c r="AA169" s="88"/>
      <c r="AB169" s="88"/>
      <c r="AC169" s="88"/>
      <c r="AD169" s="88"/>
      <c r="AE169" s="88"/>
      <c r="AF169" s="88"/>
      <c r="AG169" s="88"/>
    </row>
    <row r="170" spans="2:39" ht="19.5" thickBot="1">
      <c r="B170" s="485" t="s">
        <v>128</v>
      </c>
      <c r="C170" s="486"/>
      <c r="D170" s="486"/>
      <c r="E170" s="486"/>
      <c r="F170" s="486"/>
      <c r="G170" s="486"/>
      <c r="H170" s="111">
        <v>45814</v>
      </c>
      <c r="I170" s="111"/>
      <c r="J170" s="111"/>
      <c r="K170" s="111"/>
      <c r="L170" s="111"/>
      <c r="M170" s="111"/>
      <c r="N170" s="111"/>
      <c r="O170" s="204"/>
      <c r="P170" s="88"/>
      <c r="Q170" s="88"/>
      <c r="R170" s="88"/>
    </row>
    <row r="171" spans="2:39" ht="19.5" customHeight="1" thickBot="1">
      <c r="B171" s="500" t="s">
        <v>129</v>
      </c>
      <c r="C171" s="501"/>
      <c r="D171" s="501"/>
      <c r="E171" s="501"/>
      <c r="F171" s="501"/>
      <c r="G171" s="501"/>
      <c r="H171" s="112">
        <v>45877</v>
      </c>
      <c r="I171" s="112"/>
      <c r="J171" s="112"/>
      <c r="K171" s="112"/>
      <c r="L171" s="112"/>
      <c r="M171" s="112"/>
      <c r="N171" s="112"/>
      <c r="O171" s="113"/>
      <c r="P171" s="88"/>
      <c r="Q171" s="88"/>
      <c r="R171" s="88"/>
      <c r="T171" s="213" t="s">
        <v>133</v>
      </c>
      <c r="U171" s="214"/>
      <c r="V171" s="214"/>
      <c r="W171" s="214"/>
      <c r="X171" s="214"/>
      <c r="Y171" s="214"/>
      <c r="Z171" s="214"/>
      <c r="AA171" s="214"/>
      <c r="AB171" s="214"/>
      <c r="AC171" s="214"/>
      <c r="AD171" s="214"/>
      <c r="AE171" s="214"/>
      <c r="AF171" s="214"/>
      <c r="AG171" s="214"/>
      <c r="AH171" s="235"/>
    </row>
    <row r="172" spans="2:39" ht="19.5" customHeight="1">
      <c r="B172" s="485" t="s">
        <v>130</v>
      </c>
      <c r="C172" s="486"/>
      <c r="D172" s="486"/>
      <c r="E172" s="486"/>
      <c r="F172" s="486"/>
      <c r="G172" s="486"/>
      <c r="H172" s="111">
        <v>45933</v>
      </c>
      <c r="I172" s="111"/>
      <c r="J172" s="111"/>
      <c r="K172" s="111"/>
      <c r="L172" s="111"/>
      <c r="M172" s="111"/>
      <c r="N172" s="111"/>
      <c r="O172" s="204"/>
      <c r="P172" s="88"/>
      <c r="Q172" s="88"/>
      <c r="R172" s="88"/>
      <c r="T172" s="483" t="s">
        <v>151</v>
      </c>
      <c r="U172" s="484"/>
      <c r="V172" s="484"/>
      <c r="W172" s="484"/>
      <c r="X172" s="484"/>
      <c r="Y172" s="484"/>
      <c r="Z172" s="484"/>
      <c r="AA172" s="561">
        <v>46080</v>
      </c>
      <c r="AB172" s="561"/>
      <c r="AC172" s="561"/>
      <c r="AD172" s="561"/>
      <c r="AE172" s="561"/>
      <c r="AF172" s="561"/>
      <c r="AG172" s="561"/>
      <c r="AH172" s="562"/>
    </row>
    <row r="173" spans="2:39" ht="19.5" customHeight="1" thickBot="1">
      <c r="B173" s="503" t="s">
        <v>131</v>
      </c>
      <c r="C173" s="504"/>
      <c r="D173" s="504"/>
      <c r="E173" s="504"/>
      <c r="F173" s="504"/>
      <c r="G173" s="504"/>
      <c r="H173" s="505">
        <v>45996</v>
      </c>
      <c r="I173" s="505"/>
      <c r="J173" s="505"/>
      <c r="K173" s="505"/>
      <c r="L173" s="505"/>
      <c r="M173" s="505"/>
      <c r="N173" s="505"/>
      <c r="O173" s="506"/>
      <c r="P173" s="88"/>
      <c r="Q173" s="88"/>
      <c r="R173" s="88"/>
      <c r="T173" s="508" t="s">
        <v>152</v>
      </c>
      <c r="U173" s="509"/>
      <c r="V173" s="509"/>
      <c r="W173" s="509"/>
      <c r="X173" s="509"/>
      <c r="Y173" s="509"/>
      <c r="Z173" s="509"/>
      <c r="AA173" s="558">
        <v>46080</v>
      </c>
      <c r="AB173" s="559"/>
      <c r="AC173" s="559"/>
      <c r="AD173" s="559"/>
      <c r="AE173" s="559"/>
      <c r="AF173" s="559"/>
      <c r="AG173" s="559"/>
      <c r="AH173" s="560"/>
    </row>
    <row r="174" spans="2:39" ht="6" customHeight="1"/>
    <row r="175" spans="2:39" ht="12.75" customHeight="1">
      <c r="B175" s="557" t="s">
        <v>156</v>
      </c>
      <c r="C175" s="507"/>
      <c r="D175" s="507"/>
      <c r="E175" s="507"/>
      <c r="F175" s="507"/>
      <c r="G175" s="507"/>
      <c r="H175" s="507"/>
      <c r="I175" s="507"/>
      <c r="J175" s="507"/>
      <c r="K175" s="507"/>
      <c r="L175" s="507"/>
      <c r="M175" s="507"/>
      <c r="N175" s="507"/>
      <c r="O175" s="507"/>
      <c r="P175" s="507"/>
      <c r="Q175" s="507"/>
      <c r="R175" s="507"/>
      <c r="S175" s="507"/>
      <c r="T175" s="507"/>
      <c r="U175" s="507"/>
      <c r="V175" s="507"/>
      <c r="W175" s="507"/>
      <c r="X175" s="507"/>
      <c r="Y175" s="507"/>
      <c r="Z175" s="507"/>
      <c r="AA175" s="507"/>
      <c r="AB175" s="507"/>
      <c r="AC175" s="507"/>
      <c r="AD175" s="507"/>
      <c r="AE175" s="507"/>
      <c r="AF175" s="507"/>
      <c r="AG175" s="507"/>
      <c r="AH175" s="507"/>
    </row>
    <row r="176" spans="2:39" ht="14.25" customHeight="1">
      <c r="B176" s="557" t="s">
        <v>157</v>
      </c>
      <c r="C176" s="507"/>
      <c r="D176" s="507"/>
      <c r="E176" s="507"/>
      <c r="F176" s="507"/>
      <c r="G176" s="507"/>
      <c r="H176" s="507"/>
      <c r="I176" s="507"/>
      <c r="J176" s="507"/>
      <c r="K176" s="507"/>
      <c r="L176" s="507"/>
      <c r="M176" s="507"/>
      <c r="N176" s="507"/>
      <c r="O176" s="507"/>
      <c r="P176" s="507"/>
      <c r="Q176" s="507"/>
      <c r="R176" s="507"/>
      <c r="S176" s="507"/>
      <c r="T176" s="507"/>
      <c r="U176" s="507"/>
      <c r="V176" s="507"/>
      <c r="W176" s="507"/>
      <c r="X176" s="507"/>
      <c r="Y176" s="507"/>
      <c r="Z176" s="507"/>
      <c r="AA176" s="507"/>
      <c r="AB176" s="507"/>
      <c r="AC176" s="507"/>
      <c r="AD176" s="507"/>
      <c r="AE176" s="507"/>
      <c r="AF176" s="507"/>
      <c r="AG176" s="507"/>
      <c r="AH176" s="507"/>
    </row>
    <row r="177" spans="2:37" ht="8.25" customHeight="1" thickBot="1"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  <c r="AA177" s="89"/>
      <c r="AB177" s="89"/>
      <c r="AC177" s="89"/>
      <c r="AD177" s="89"/>
      <c r="AE177" s="89"/>
      <c r="AF177" s="89"/>
      <c r="AG177" s="89"/>
      <c r="AH177" s="89"/>
    </row>
    <row r="178" spans="2:37" ht="19.5" customHeight="1" thickBot="1">
      <c r="B178" s="213" t="s">
        <v>153</v>
      </c>
      <c r="C178" s="214"/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35"/>
      <c r="P178" s="84"/>
      <c r="Q178" s="84"/>
      <c r="R178" s="84"/>
      <c r="S178" s="90"/>
      <c r="T178" s="213" t="s">
        <v>134</v>
      </c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4"/>
      <c r="AG178" s="214"/>
      <c r="AH178" s="235"/>
      <c r="AI178" s="90"/>
      <c r="AJ178" s="90"/>
      <c r="AK178" s="90"/>
    </row>
    <row r="179" spans="2:37">
      <c r="B179" s="483" t="s">
        <v>23</v>
      </c>
      <c r="C179" s="484"/>
      <c r="D179" s="484"/>
      <c r="E179" s="484"/>
      <c r="F179" s="484"/>
      <c r="G179" s="484"/>
      <c r="H179" s="367">
        <v>45751</v>
      </c>
      <c r="I179" s="367"/>
      <c r="J179" s="367"/>
      <c r="K179" s="367"/>
      <c r="L179" s="367"/>
      <c r="M179" s="367"/>
      <c r="N179" s="367"/>
      <c r="O179" s="368"/>
      <c r="P179" s="88"/>
      <c r="Q179" s="88"/>
      <c r="R179" s="88"/>
      <c r="T179" s="483" t="s">
        <v>23</v>
      </c>
      <c r="U179" s="484"/>
      <c r="V179" s="484"/>
      <c r="W179" s="484"/>
      <c r="X179" s="484"/>
      <c r="Y179" s="484"/>
      <c r="Z179" s="484"/>
      <c r="AA179" s="367">
        <v>45737</v>
      </c>
      <c r="AB179" s="367"/>
      <c r="AC179" s="367"/>
      <c r="AD179" s="367"/>
      <c r="AE179" s="367"/>
      <c r="AF179" s="367"/>
      <c r="AG179" s="367"/>
      <c r="AH179" s="368"/>
    </row>
    <row r="180" spans="2:37" ht="18.75" customHeight="1">
      <c r="B180" s="485" t="s">
        <v>25</v>
      </c>
      <c r="C180" s="486"/>
      <c r="D180" s="486"/>
      <c r="E180" s="486"/>
      <c r="F180" s="486"/>
      <c r="G180" s="486"/>
      <c r="H180" s="111">
        <v>45821</v>
      </c>
      <c r="I180" s="111"/>
      <c r="J180" s="111"/>
      <c r="K180" s="111"/>
      <c r="L180" s="111"/>
      <c r="M180" s="111"/>
      <c r="N180" s="111"/>
      <c r="O180" s="204"/>
      <c r="P180" s="88"/>
      <c r="Q180" s="88"/>
      <c r="R180" s="88"/>
      <c r="T180" s="485" t="s">
        <v>25</v>
      </c>
      <c r="U180" s="486"/>
      <c r="V180" s="486"/>
      <c r="W180" s="486"/>
      <c r="X180" s="486"/>
      <c r="Y180" s="486"/>
      <c r="Z180" s="486"/>
      <c r="AA180" s="111">
        <v>45800</v>
      </c>
      <c r="AB180" s="111"/>
      <c r="AC180" s="111"/>
      <c r="AD180" s="111"/>
      <c r="AE180" s="111"/>
      <c r="AF180" s="111"/>
      <c r="AG180" s="111"/>
      <c r="AH180" s="204"/>
    </row>
    <row r="181" spans="2:37">
      <c r="B181" s="500" t="s">
        <v>26</v>
      </c>
      <c r="C181" s="501"/>
      <c r="D181" s="501"/>
      <c r="E181" s="501"/>
      <c r="F181" s="501"/>
      <c r="G181" s="501"/>
      <c r="H181" s="112">
        <v>45884</v>
      </c>
      <c r="I181" s="112"/>
      <c r="J181" s="112"/>
      <c r="K181" s="112"/>
      <c r="L181" s="112"/>
      <c r="M181" s="112"/>
      <c r="N181" s="112"/>
      <c r="O181" s="113"/>
      <c r="P181" s="88"/>
      <c r="Q181" s="88"/>
      <c r="R181" s="88"/>
      <c r="T181" s="500" t="s">
        <v>26</v>
      </c>
      <c r="U181" s="501"/>
      <c r="V181" s="501"/>
      <c r="W181" s="501"/>
      <c r="X181" s="501"/>
      <c r="Y181" s="501"/>
      <c r="Z181" s="501"/>
      <c r="AA181" s="112">
        <v>45856</v>
      </c>
      <c r="AB181" s="112"/>
      <c r="AC181" s="112"/>
      <c r="AD181" s="112"/>
      <c r="AE181" s="112"/>
      <c r="AF181" s="112"/>
      <c r="AG181" s="112"/>
      <c r="AH181" s="113"/>
    </row>
    <row r="182" spans="2:37" ht="18.75" customHeight="1">
      <c r="B182" s="485" t="s">
        <v>27</v>
      </c>
      <c r="C182" s="486"/>
      <c r="D182" s="486"/>
      <c r="E182" s="486"/>
      <c r="F182" s="486"/>
      <c r="G182" s="486"/>
      <c r="H182" s="111">
        <v>45940</v>
      </c>
      <c r="I182" s="111"/>
      <c r="J182" s="111"/>
      <c r="K182" s="111"/>
      <c r="L182" s="111"/>
      <c r="M182" s="111"/>
      <c r="N182" s="111"/>
      <c r="O182" s="204"/>
      <c r="P182" s="88"/>
      <c r="Q182" s="88"/>
      <c r="R182" s="88"/>
      <c r="T182" s="485" t="s">
        <v>27</v>
      </c>
      <c r="U182" s="486"/>
      <c r="V182" s="486"/>
      <c r="W182" s="486"/>
      <c r="X182" s="486"/>
      <c r="Y182" s="486"/>
      <c r="Z182" s="486"/>
      <c r="AA182" s="111">
        <v>45919</v>
      </c>
      <c r="AB182" s="111"/>
      <c r="AC182" s="111"/>
      <c r="AD182" s="111"/>
      <c r="AE182" s="111"/>
      <c r="AF182" s="111"/>
      <c r="AG182" s="111"/>
      <c r="AH182" s="204"/>
    </row>
    <row r="183" spans="2:37">
      <c r="B183" s="500" t="s">
        <v>28</v>
      </c>
      <c r="C183" s="501"/>
      <c r="D183" s="501"/>
      <c r="E183" s="501"/>
      <c r="F183" s="501"/>
      <c r="G183" s="501"/>
      <c r="H183" s="112">
        <v>46003</v>
      </c>
      <c r="I183" s="112"/>
      <c r="J183" s="112"/>
      <c r="K183" s="112"/>
      <c r="L183" s="112"/>
      <c r="M183" s="112"/>
      <c r="N183" s="112"/>
      <c r="O183" s="113"/>
      <c r="P183" s="88"/>
      <c r="Q183" s="88"/>
      <c r="R183" s="88"/>
      <c r="T183" s="500" t="s">
        <v>28</v>
      </c>
      <c r="U183" s="501"/>
      <c r="V183" s="501"/>
      <c r="W183" s="501"/>
      <c r="X183" s="501"/>
      <c r="Y183" s="501"/>
      <c r="Z183" s="501"/>
      <c r="AA183" s="112">
        <v>45982</v>
      </c>
      <c r="AB183" s="112"/>
      <c r="AC183" s="112"/>
      <c r="AD183" s="112"/>
      <c r="AE183" s="112"/>
      <c r="AF183" s="112"/>
      <c r="AG183" s="112"/>
      <c r="AH183" s="113"/>
    </row>
    <row r="184" spans="2:37" ht="19.5" customHeight="1" thickBot="1">
      <c r="B184" s="508" t="s">
        <v>29</v>
      </c>
      <c r="C184" s="509"/>
      <c r="D184" s="509"/>
      <c r="E184" s="509"/>
      <c r="F184" s="509"/>
      <c r="G184" s="509"/>
      <c r="H184" s="402" t="s">
        <v>154</v>
      </c>
      <c r="I184" s="402"/>
      <c r="J184" s="402"/>
      <c r="K184" s="402"/>
      <c r="L184" s="402"/>
      <c r="M184" s="402"/>
      <c r="N184" s="402"/>
      <c r="O184" s="424"/>
      <c r="P184" s="88"/>
      <c r="Q184" s="88"/>
      <c r="R184" s="88"/>
      <c r="T184" s="508" t="s">
        <v>29</v>
      </c>
      <c r="U184" s="509"/>
      <c r="V184" s="509"/>
      <c r="W184" s="509"/>
      <c r="X184" s="509"/>
      <c r="Y184" s="509"/>
      <c r="Z184" s="509"/>
      <c r="AA184" s="563">
        <v>46039</v>
      </c>
      <c r="AB184" s="564"/>
      <c r="AC184" s="564"/>
      <c r="AD184" s="564"/>
      <c r="AE184" s="564"/>
      <c r="AF184" s="564"/>
      <c r="AG184" s="564"/>
      <c r="AH184" s="565"/>
    </row>
    <row r="185" spans="2:37">
      <c r="B185" s="557" t="s">
        <v>155</v>
      </c>
      <c r="C185" s="507"/>
      <c r="D185" s="507"/>
      <c r="E185" s="507"/>
      <c r="F185" s="507"/>
      <c r="G185" s="507"/>
      <c r="H185" s="507"/>
      <c r="I185" s="507"/>
      <c r="J185" s="507"/>
      <c r="K185" s="507"/>
      <c r="L185" s="507"/>
      <c r="M185" s="507"/>
      <c r="N185" s="507"/>
      <c r="O185" s="507"/>
    </row>
  </sheetData>
  <mergeCells count="829">
    <mergeCell ref="AJ72:AL72"/>
    <mergeCell ref="AJ71:AL71"/>
    <mergeCell ref="AM71:AQ71"/>
    <mergeCell ref="B18:AH19"/>
    <mergeCell ref="AB21:AH22"/>
    <mergeCell ref="AB23:AE28"/>
    <mergeCell ref="AF23:AH28"/>
    <mergeCell ref="AM72:AS72"/>
    <mergeCell ref="T166:AH166"/>
    <mergeCell ref="T167:Z167"/>
    <mergeCell ref="T168:Z168"/>
    <mergeCell ref="AA167:AH167"/>
    <mergeCell ref="AA168:AH168"/>
    <mergeCell ref="T172:Z172"/>
    <mergeCell ref="T173:Z173"/>
    <mergeCell ref="T171:AH171"/>
    <mergeCell ref="AA172:AH172"/>
    <mergeCell ref="AA173:AH173"/>
    <mergeCell ref="B185:O185"/>
    <mergeCell ref="T181:Z181"/>
    <mergeCell ref="T182:Z182"/>
    <mergeCell ref="T183:Z183"/>
    <mergeCell ref="T184:Z184"/>
    <mergeCell ref="AA181:AH181"/>
    <mergeCell ref="AA182:AH182"/>
    <mergeCell ref="AA183:AH183"/>
    <mergeCell ref="AA184:AH184"/>
    <mergeCell ref="B182:G182"/>
    <mergeCell ref="H182:O182"/>
    <mergeCell ref="B183:G183"/>
    <mergeCell ref="H183:O183"/>
    <mergeCell ref="B184:G184"/>
    <mergeCell ref="H184:O184"/>
    <mergeCell ref="B181:G181"/>
    <mergeCell ref="H181:O181"/>
    <mergeCell ref="B175:AH175"/>
    <mergeCell ref="B176:AH176"/>
    <mergeCell ref="B178:O178"/>
    <mergeCell ref="B179:G179"/>
    <mergeCell ref="H179:O179"/>
    <mergeCell ref="B180:G180"/>
    <mergeCell ref="H180:O180"/>
    <mergeCell ref="T178:AH178"/>
    <mergeCell ref="T179:Z179"/>
    <mergeCell ref="T180:Z180"/>
    <mergeCell ref="AA179:AH179"/>
    <mergeCell ref="AA180:AH180"/>
    <mergeCell ref="B170:G170"/>
    <mergeCell ref="H170:O170"/>
    <mergeCell ref="B171:G171"/>
    <mergeCell ref="H171:O171"/>
    <mergeCell ref="B172:G172"/>
    <mergeCell ref="H172:O172"/>
    <mergeCell ref="B169:O169"/>
    <mergeCell ref="B173:G173"/>
    <mergeCell ref="H173:O173"/>
    <mergeCell ref="B166:O166"/>
    <mergeCell ref="B167:G167"/>
    <mergeCell ref="H167:O167"/>
    <mergeCell ref="B168:G168"/>
    <mergeCell ref="H168:O168"/>
    <mergeCell ref="U54:Z54"/>
    <mergeCell ref="AA54:AH54"/>
    <mergeCell ref="U55:AH55"/>
    <mergeCell ref="U56:Z56"/>
    <mergeCell ref="AA56:AH56"/>
    <mergeCell ref="U57:Z57"/>
    <mergeCell ref="AA57:AH57"/>
    <mergeCell ref="L81:R81"/>
    <mergeCell ref="T82:V82"/>
    <mergeCell ref="X82:AA82"/>
    <mergeCell ref="S81:AA81"/>
    <mergeCell ref="U47:AB47"/>
    <mergeCell ref="AC47:AH47"/>
    <mergeCell ref="U48:AB48"/>
    <mergeCell ref="AC48:AH48"/>
    <mergeCell ref="U50:AH51"/>
    <mergeCell ref="U52:Z52"/>
    <mergeCell ref="AA52:AH52"/>
    <mergeCell ref="U53:Z53"/>
    <mergeCell ref="AA53:AH53"/>
    <mergeCell ref="AL20:AO20"/>
    <mergeCell ref="B23:F23"/>
    <mergeCell ref="B24:F24"/>
    <mergeCell ref="B25:F25"/>
    <mergeCell ref="B26:F26"/>
    <mergeCell ref="B27:F27"/>
    <mergeCell ref="G24:K24"/>
    <mergeCell ref="G25:K25"/>
    <mergeCell ref="G26:K26"/>
    <mergeCell ref="G27:K27"/>
    <mergeCell ref="G23:K23"/>
    <mergeCell ref="B4:C15"/>
    <mergeCell ref="M21:Z22"/>
    <mergeCell ref="O23:U23"/>
    <mergeCell ref="O24:U24"/>
    <mergeCell ref="O25:U25"/>
    <mergeCell ref="O26:U26"/>
    <mergeCell ref="O27:U27"/>
    <mergeCell ref="O28:U28"/>
    <mergeCell ref="M23:N28"/>
    <mergeCell ref="V23:Z23"/>
    <mergeCell ref="V24:Z24"/>
    <mergeCell ref="V25:Z25"/>
    <mergeCell ref="V26:Z26"/>
    <mergeCell ref="V27:Z27"/>
    <mergeCell ref="V28:Z28"/>
    <mergeCell ref="K7:L7"/>
    <mergeCell ref="K4:L5"/>
    <mergeCell ref="K10:L10"/>
    <mergeCell ref="K9:L9"/>
    <mergeCell ref="G4:J5"/>
    <mergeCell ref="G6:J6"/>
    <mergeCell ref="G7:J7"/>
    <mergeCell ref="G8:J8"/>
    <mergeCell ref="G9:J9"/>
    <mergeCell ref="J162:L162"/>
    <mergeCell ref="L82:M82"/>
    <mergeCell ref="L83:M83"/>
    <mergeCell ref="L84:M84"/>
    <mergeCell ref="L85:M85"/>
    <mergeCell ref="L86:M86"/>
    <mergeCell ref="L87:M87"/>
    <mergeCell ref="M156:N156"/>
    <mergeCell ref="M157:N157"/>
    <mergeCell ref="M158:N158"/>
    <mergeCell ref="M159:N159"/>
    <mergeCell ref="M160:N160"/>
    <mergeCell ref="N143:Q143"/>
    <mergeCell ref="J158:L158"/>
    <mergeCell ref="J159:L159"/>
    <mergeCell ref="J160:L160"/>
    <mergeCell ref="J161:L161"/>
    <mergeCell ref="M161:N161"/>
    <mergeCell ref="Q83:R83"/>
    <mergeCell ref="Q84:R84"/>
    <mergeCell ref="Q85:R85"/>
    <mergeCell ref="O155:Q155"/>
    <mergeCell ref="R156:S156"/>
    <mergeCell ref="R154:S154"/>
    <mergeCell ref="K111:O111"/>
    <mergeCell ref="P110:S110"/>
    <mergeCell ref="P112:S112"/>
    <mergeCell ref="W142:AA142"/>
    <mergeCell ref="P103:S103"/>
    <mergeCell ref="N87:O87"/>
    <mergeCell ref="Y98:AC98"/>
    <mergeCell ref="AB137:AH137"/>
    <mergeCell ref="O149:Q152"/>
    <mergeCell ref="S83:V87"/>
    <mergeCell ref="W83:AA87"/>
    <mergeCell ref="AK159:AM159"/>
    <mergeCell ref="AK160:AM160"/>
    <mergeCell ref="AK161:AM161"/>
    <mergeCell ref="AK153:AM153"/>
    <mergeCell ref="AK154:AM154"/>
    <mergeCell ref="AK155:AM155"/>
    <mergeCell ref="AK156:AM156"/>
    <mergeCell ref="AK157:AM157"/>
    <mergeCell ref="AK158:AM158"/>
    <mergeCell ref="C154:D154"/>
    <mergeCell ref="E153:G153"/>
    <mergeCell ref="J129:P129"/>
    <mergeCell ref="I136:M136"/>
    <mergeCell ref="D127:I127"/>
    <mergeCell ref="D29:F29"/>
    <mergeCell ref="R160:S160"/>
    <mergeCell ref="O162:Q162"/>
    <mergeCell ref="R162:S162"/>
    <mergeCell ref="B148:S148"/>
    <mergeCell ref="O153:Q153"/>
    <mergeCell ref="O159:Q159"/>
    <mergeCell ref="R158:S158"/>
    <mergeCell ref="D121:I121"/>
    <mergeCell ref="AA125:AH125"/>
    <mergeCell ref="W151:Z151"/>
    <mergeCell ref="AA149:AH150"/>
    <mergeCell ref="R155:S155"/>
    <mergeCell ref="Q82:R82"/>
    <mergeCell ref="N82:O82"/>
    <mergeCell ref="O160:Q160"/>
    <mergeCell ref="O156:Q156"/>
    <mergeCell ref="AA156:AH156"/>
    <mergeCell ref="B149:B162"/>
    <mergeCell ref="E155:G155"/>
    <mergeCell ref="C157:D157"/>
    <mergeCell ref="AD114:AH114"/>
    <mergeCell ref="U117:AH117"/>
    <mergeCell ref="D129:I129"/>
    <mergeCell ref="B136:D136"/>
    <mergeCell ref="W153:Z153"/>
    <mergeCell ref="AA154:AH154"/>
    <mergeCell ref="AA155:AH155"/>
    <mergeCell ref="U120:Z120"/>
    <mergeCell ref="W154:Z154"/>
    <mergeCell ref="W149:Z150"/>
    <mergeCell ref="AA121:AH121"/>
    <mergeCell ref="U122:Z122"/>
    <mergeCell ref="B131:AH133"/>
    <mergeCell ref="C155:D155"/>
    <mergeCell ref="D128:I128"/>
    <mergeCell ref="R149:S152"/>
    <mergeCell ref="O154:Q154"/>
    <mergeCell ref="M154:N154"/>
    <mergeCell ref="M155:N155"/>
    <mergeCell ref="H149:I162"/>
    <mergeCell ref="M162:N162"/>
    <mergeCell ref="B32:B58"/>
    <mergeCell ref="D32:F33"/>
    <mergeCell ref="D61:F63"/>
    <mergeCell ref="K62:O62"/>
    <mergeCell ref="G63:J63"/>
    <mergeCell ref="G55:J55"/>
    <mergeCell ref="T65:W65"/>
    <mergeCell ref="W156:Z156"/>
    <mergeCell ref="AA151:AH151"/>
    <mergeCell ref="W148:AH148"/>
    <mergeCell ref="W155:Z155"/>
    <mergeCell ref="U125:Z125"/>
    <mergeCell ref="AA153:AH153"/>
    <mergeCell ref="AA152:AH152"/>
    <mergeCell ref="W152:Z152"/>
    <mergeCell ref="B135:AH135"/>
    <mergeCell ref="N136:Q136"/>
    <mergeCell ref="N138:Q138"/>
    <mergeCell ref="J149:L152"/>
    <mergeCell ref="B137:D137"/>
    <mergeCell ref="B126:C126"/>
    <mergeCell ref="J127:P127"/>
    <mergeCell ref="B129:C129"/>
    <mergeCell ref="G61:J62"/>
    <mergeCell ref="C32:C58"/>
    <mergeCell ref="G56:J56"/>
    <mergeCell ref="N55:R55"/>
    <mergeCell ref="N41:R41"/>
    <mergeCell ref="N38:R38"/>
    <mergeCell ref="N43:R43"/>
    <mergeCell ref="N39:R39"/>
    <mergeCell ref="G35:J35"/>
    <mergeCell ref="G40:J40"/>
    <mergeCell ref="N46:R46"/>
    <mergeCell ref="N47:R47"/>
    <mergeCell ref="N48:R48"/>
    <mergeCell ref="G50:J50"/>
    <mergeCell ref="G52:J52"/>
    <mergeCell ref="N52:R52"/>
    <mergeCell ref="G51:J51"/>
    <mergeCell ref="N51:R51"/>
    <mergeCell ref="G34:J34"/>
    <mergeCell ref="N50:R50"/>
    <mergeCell ref="B1:AH1"/>
    <mergeCell ref="D14:F14"/>
    <mergeCell ref="Z6:AD6"/>
    <mergeCell ref="D8:F8"/>
    <mergeCell ref="D13:F13"/>
    <mergeCell ref="G10:J10"/>
    <mergeCell ref="D12:F12"/>
    <mergeCell ref="Z7:AD7"/>
    <mergeCell ref="AE11:AH11"/>
    <mergeCell ref="AE10:AH10"/>
    <mergeCell ref="B3:AH3"/>
    <mergeCell ref="Z13:AD13"/>
    <mergeCell ref="K13:L13"/>
    <mergeCell ref="K14:L14"/>
    <mergeCell ref="G13:J13"/>
    <mergeCell ref="G14:J14"/>
    <mergeCell ref="V10:Y10"/>
    <mergeCell ref="V7:Y7"/>
    <mergeCell ref="M14:O14"/>
    <mergeCell ref="D6:F6"/>
    <mergeCell ref="D4:F5"/>
    <mergeCell ref="K6:L6"/>
    <mergeCell ref="K11:L11"/>
    <mergeCell ref="K12:L12"/>
    <mergeCell ref="D7:F7"/>
    <mergeCell ref="T13:U13"/>
    <mergeCell ref="T10:U10"/>
    <mergeCell ref="M7:O7"/>
    <mergeCell ref="M8:O8"/>
    <mergeCell ref="M9:O9"/>
    <mergeCell ref="M10:O10"/>
    <mergeCell ref="E157:G157"/>
    <mergeCell ref="J156:L156"/>
    <mergeCell ref="J157:L157"/>
    <mergeCell ref="E138:H138"/>
    <mergeCell ref="I138:M138"/>
    <mergeCell ref="C153:D153"/>
    <mergeCell ref="C149:D152"/>
    <mergeCell ref="J153:L153"/>
    <mergeCell ref="J154:L154"/>
    <mergeCell ref="J155:L155"/>
    <mergeCell ref="E154:G154"/>
    <mergeCell ref="B143:D143"/>
    <mergeCell ref="E143:H143"/>
    <mergeCell ref="I143:M143"/>
    <mergeCell ref="M149:N152"/>
    <mergeCell ref="M153:N153"/>
    <mergeCell ref="B59:S59"/>
    <mergeCell ref="C160:D160"/>
    <mergeCell ref="C161:D161"/>
    <mergeCell ref="AA120:AH120"/>
    <mergeCell ref="AA122:AH122"/>
    <mergeCell ref="E156:G156"/>
    <mergeCell ref="D126:I126"/>
    <mergeCell ref="E137:H137"/>
    <mergeCell ref="E149:G152"/>
    <mergeCell ref="C156:D156"/>
    <mergeCell ref="E161:G161"/>
    <mergeCell ref="C159:D159"/>
    <mergeCell ref="AA161:AH161"/>
    <mergeCell ref="W157:Z157"/>
    <mergeCell ref="AA160:AH160"/>
    <mergeCell ref="AA159:AH159"/>
    <mergeCell ref="AA157:AH157"/>
    <mergeCell ref="W160:Z160"/>
    <mergeCell ref="AA158:AH158"/>
    <mergeCell ref="O157:Q157"/>
    <mergeCell ref="O158:Q158"/>
    <mergeCell ref="R157:S157"/>
    <mergeCell ref="O161:Q161"/>
    <mergeCell ref="R161:S161"/>
    <mergeCell ref="D123:I123"/>
    <mergeCell ref="AD62:AH62"/>
    <mergeCell ref="AD94:AH94"/>
    <mergeCell ref="D68:F68"/>
    <mergeCell ref="G68:J68"/>
    <mergeCell ref="B138:D138"/>
    <mergeCell ref="W137:AA137"/>
    <mergeCell ref="B146:D146"/>
    <mergeCell ref="N140:Q140"/>
    <mergeCell ref="B139:D139"/>
    <mergeCell ref="E139:H139"/>
    <mergeCell ref="I139:M139"/>
    <mergeCell ref="N139:Q139"/>
    <mergeCell ref="B140:D140"/>
    <mergeCell ref="N142:Q142"/>
    <mergeCell ref="B142:D142"/>
    <mergeCell ref="E140:H140"/>
    <mergeCell ref="N146:Q146"/>
    <mergeCell ref="I145:M145"/>
    <mergeCell ref="R141:V141"/>
    <mergeCell ref="W141:AA141"/>
    <mergeCell ref="R140:V140"/>
    <mergeCell ref="Q86:R86"/>
    <mergeCell ref="Q87:R87"/>
    <mergeCell ref="AD104:AH104"/>
    <mergeCell ref="K71:O71"/>
    <mergeCell ref="B75:AH76"/>
    <mergeCell ref="P72:S72"/>
    <mergeCell ref="T68:W68"/>
    <mergeCell ref="X71:AC71"/>
    <mergeCell ref="D71:F71"/>
    <mergeCell ref="D101:F101"/>
    <mergeCell ref="X72:AC72"/>
    <mergeCell ref="Y95:AC95"/>
    <mergeCell ref="T96:X96"/>
    <mergeCell ref="K97:O97"/>
    <mergeCell ref="K99:O99"/>
    <mergeCell ref="K72:O72"/>
    <mergeCell ref="G99:J99"/>
    <mergeCell ref="T98:X98"/>
    <mergeCell ref="P98:S98"/>
    <mergeCell ref="Y94:AC94"/>
    <mergeCell ref="T94:X94"/>
    <mergeCell ref="N83:O83"/>
    <mergeCell ref="N84:O84"/>
    <mergeCell ref="N85:O85"/>
    <mergeCell ref="N86:O86"/>
    <mergeCell ref="D96:F96"/>
    <mergeCell ref="B61:C73"/>
    <mergeCell ref="AD73:AH73"/>
    <mergeCell ref="G103:J103"/>
    <mergeCell ref="D103:F103"/>
    <mergeCell ref="B93:AH93"/>
    <mergeCell ref="AD99:AH99"/>
    <mergeCell ref="AD100:AH100"/>
    <mergeCell ref="P97:S97"/>
    <mergeCell ref="T95:X95"/>
    <mergeCell ref="AD97:AH97"/>
    <mergeCell ref="Y96:AC96"/>
    <mergeCell ref="AD98:AH98"/>
    <mergeCell ref="P99:S99"/>
    <mergeCell ref="Y100:AC100"/>
    <mergeCell ref="Y97:AC97"/>
    <mergeCell ref="X73:AC73"/>
    <mergeCell ref="AD95:AH95"/>
    <mergeCell ref="K73:O73"/>
    <mergeCell ref="G98:J98"/>
    <mergeCell ref="T97:X97"/>
    <mergeCell ref="G95:J95"/>
    <mergeCell ref="AD96:AH96"/>
    <mergeCell ref="B77:AH78"/>
    <mergeCell ref="K98:O98"/>
    <mergeCell ref="Y99:AC99"/>
    <mergeCell ref="AC80:AH81"/>
    <mergeCell ref="AC82:AH85"/>
    <mergeCell ref="L80:AA80"/>
    <mergeCell ref="AD61:AH61"/>
    <mergeCell ref="AB58:AH58"/>
    <mergeCell ref="D65:F65"/>
    <mergeCell ref="G64:J64"/>
    <mergeCell ref="K65:O65"/>
    <mergeCell ref="G54:J54"/>
    <mergeCell ref="N56:R56"/>
    <mergeCell ref="K61:O61"/>
    <mergeCell ref="AD65:AH65"/>
    <mergeCell ref="T61:W61"/>
    <mergeCell ref="N57:R57"/>
    <mergeCell ref="P61:S62"/>
    <mergeCell ref="X61:AC62"/>
    <mergeCell ref="X65:AC65"/>
    <mergeCell ref="X63:AC63"/>
    <mergeCell ref="AD64:AH64"/>
    <mergeCell ref="K64:O64"/>
    <mergeCell ref="K63:O63"/>
    <mergeCell ref="AD63:AH63"/>
    <mergeCell ref="AD68:AH68"/>
    <mergeCell ref="P69:S69"/>
    <mergeCell ref="K70:O70"/>
    <mergeCell ref="AD69:AH69"/>
    <mergeCell ref="X68:AC68"/>
    <mergeCell ref="AD66:AH66"/>
    <mergeCell ref="P70:S70"/>
    <mergeCell ref="AD70:AH70"/>
    <mergeCell ref="P66:S66"/>
    <mergeCell ref="T67:W67"/>
    <mergeCell ref="T66:W66"/>
    <mergeCell ref="K68:O68"/>
    <mergeCell ref="P67:S67"/>
    <mergeCell ref="P68:S68"/>
    <mergeCell ref="K67:O67"/>
    <mergeCell ref="K66:O66"/>
    <mergeCell ref="AB139:AH139"/>
    <mergeCell ref="G46:J46"/>
    <mergeCell ref="G67:J67"/>
    <mergeCell ref="D64:F64"/>
    <mergeCell ref="B30:R31"/>
    <mergeCell ref="N40:R40"/>
    <mergeCell ref="N32:R33"/>
    <mergeCell ref="G39:J39"/>
    <mergeCell ref="G36:J36"/>
    <mergeCell ref="N53:R53"/>
    <mergeCell ref="N54:R54"/>
    <mergeCell ref="G41:J41"/>
    <mergeCell ref="G42:J42"/>
    <mergeCell ref="G49:J49"/>
    <mergeCell ref="G45:J45"/>
    <mergeCell ref="G48:J48"/>
    <mergeCell ref="G47:J47"/>
    <mergeCell ref="N49:R49"/>
    <mergeCell ref="P100:S100"/>
    <mergeCell ref="T102:X102"/>
    <mergeCell ref="T101:X101"/>
    <mergeCell ref="K95:O95"/>
    <mergeCell ref="G94:J94"/>
    <mergeCell ref="T70:W70"/>
    <mergeCell ref="W162:Z162"/>
    <mergeCell ref="Y110:AC110"/>
    <mergeCell ref="Y111:AC111"/>
    <mergeCell ref="Y114:AC114"/>
    <mergeCell ref="AA162:AH162"/>
    <mergeCell ref="AD107:AH107"/>
    <mergeCell ref="R139:V139"/>
    <mergeCell ref="W139:AA139"/>
    <mergeCell ref="U128:AH128"/>
    <mergeCell ref="Y108:AC108"/>
    <mergeCell ref="Y109:AC109"/>
    <mergeCell ref="AD109:AH109"/>
    <mergeCell ref="T110:X110"/>
    <mergeCell ref="R153:S153"/>
    <mergeCell ref="R159:S159"/>
    <mergeCell ref="P107:S107"/>
    <mergeCell ref="AB140:AH140"/>
    <mergeCell ref="AB141:AH141"/>
    <mergeCell ref="AB142:AH142"/>
    <mergeCell ref="AB143:AH143"/>
    <mergeCell ref="W144:AA144"/>
    <mergeCell ref="N145:Q145"/>
    <mergeCell ref="R137:V137"/>
    <mergeCell ref="N141:Q141"/>
    <mergeCell ref="P95:S95"/>
    <mergeCell ref="T99:X99"/>
    <mergeCell ref="G96:J96"/>
    <mergeCell ref="G102:J102"/>
    <mergeCell ref="P101:S101"/>
    <mergeCell ref="K94:O94"/>
    <mergeCell ref="G97:J97"/>
    <mergeCell ref="T100:X100"/>
    <mergeCell ref="U118:Z119"/>
    <mergeCell ref="J118:P119"/>
    <mergeCell ref="P111:S111"/>
    <mergeCell ref="Y113:AC113"/>
    <mergeCell ref="K110:O110"/>
    <mergeCell ref="G110:J110"/>
    <mergeCell ref="G113:J113"/>
    <mergeCell ref="T114:X114"/>
    <mergeCell ref="T115:X115"/>
    <mergeCell ref="P105:S105"/>
    <mergeCell ref="K104:O104"/>
    <mergeCell ref="T108:X108"/>
    <mergeCell ref="P108:S108"/>
    <mergeCell ref="W138:AA138"/>
    <mergeCell ref="Y101:AC101"/>
    <mergeCell ref="P102:S102"/>
    <mergeCell ref="T111:X111"/>
    <mergeCell ref="T112:X112"/>
    <mergeCell ref="T104:X104"/>
    <mergeCell ref="P104:S104"/>
    <mergeCell ref="K105:O105"/>
    <mergeCell ref="K106:O106"/>
    <mergeCell ref="K107:O107"/>
    <mergeCell ref="AB138:AH138"/>
    <mergeCell ref="AD110:AH110"/>
    <mergeCell ref="W136:AA136"/>
    <mergeCell ref="AD103:AH103"/>
    <mergeCell ref="R145:V145"/>
    <mergeCell ref="I142:M142"/>
    <mergeCell ref="G115:J115"/>
    <mergeCell ref="D122:I122"/>
    <mergeCell ref="D120:I120"/>
    <mergeCell ref="T107:X107"/>
    <mergeCell ref="R138:V138"/>
    <mergeCell ref="P114:S114"/>
    <mergeCell ref="P115:S115"/>
    <mergeCell ref="P113:S113"/>
    <mergeCell ref="P109:S109"/>
    <mergeCell ref="T109:X109"/>
    <mergeCell ref="N144:Q144"/>
    <mergeCell ref="R144:V144"/>
    <mergeCell ref="D115:F115"/>
    <mergeCell ref="D107:F107"/>
    <mergeCell ref="D118:I119"/>
    <mergeCell ref="D110:F110"/>
    <mergeCell ref="G107:J107"/>
    <mergeCell ref="Z14:AD14"/>
    <mergeCell ref="Z8:AD8"/>
    <mergeCell ref="Z9:AD9"/>
    <mergeCell ref="AE8:AH8"/>
    <mergeCell ref="AE9:AH9"/>
    <mergeCell ref="V12:Y12"/>
    <mergeCell ref="V11:Y11"/>
    <mergeCell ref="M11:O11"/>
    <mergeCell ref="M12:O12"/>
    <mergeCell ref="Q4:Q15"/>
    <mergeCell ref="M13:O13"/>
    <mergeCell ref="Z11:AD11"/>
    <mergeCell ref="Z15:AD15"/>
    <mergeCell ref="T7:U7"/>
    <mergeCell ref="T8:U8"/>
    <mergeCell ref="R4:S15"/>
    <mergeCell ref="V6:Y6"/>
    <mergeCell ref="AE4:AH5"/>
    <mergeCell ref="T15:U15"/>
    <mergeCell ref="U35:AA35"/>
    <mergeCell ref="AK26:AM26"/>
    <mergeCell ref="U32:AA33"/>
    <mergeCell ref="N34:R34"/>
    <mergeCell ref="M4:O5"/>
    <mergeCell ref="AE12:AH12"/>
    <mergeCell ref="T9:U9"/>
    <mergeCell ref="AE6:AH6"/>
    <mergeCell ref="AE14:AH14"/>
    <mergeCell ref="AE7:AH7"/>
    <mergeCell ref="AE13:AH13"/>
    <mergeCell ref="T11:U11"/>
    <mergeCell ref="K32:M33"/>
    <mergeCell ref="AK29:AN29"/>
    <mergeCell ref="Z4:AD5"/>
    <mergeCell ref="AK28:AL28"/>
    <mergeCell ref="U30:AH31"/>
    <mergeCell ref="AB34:AH34"/>
    <mergeCell ref="Z10:AD10"/>
    <mergeCell ref="Z12:AD12"/>
    <mergeCell ref="AE15:AH15"/>
    <mergeCell ref="V15:Y15"/>
    <mergeCell ref="T12:U12"/>
    <mergeCell ref="T6:U6"/>
    <mergeCell ref="AD102:AH102"/>
    <mergeCell ref="U127:AH127"/>
    <mergeCell ref="AD113:AH113"/>
    <mergeCell ref="Y112:AC112"/>
    <mergeCell ref="AD115:AH115"/>
    <mergeCell ref="AD112:AH112"/>
    <mergeCell ref="AA118:AH119"/>
    <mergeCell ref="T113:X113"/>
    <mergeCell ref="AA124:AH124"/>
    <mergeCell ref="AA123:AH123"/>
    <mergeCell ref="U121:Z121"/>
    <mergeCell ref="U124:Z124"/>
    <mergeCell ref="U123:Z123"/>
    <mergeCell ref="AD105:AH105"/>
    <mergeCell ref="T105:X105"/>
    <mergeCell ref="T103:X103"/>
    <mergeCell ref="Y104:AC104"/>
    <mergeCell ref="Y106:AC106"/>
    <mergeCell ref="T106:X106"/>
    <mergeCell ref="Y102:AC102"/>
    <mergeCell ref="AD111:AH111"/>
    <mergeCell ref="Y107:AC107"/>
    <mergeCell ref="Y115:AC115"/>
    <mergeCell ref="Y105:AC105"/>
    <mergeCell ref="B127:C127"/>
    <mergeCell ref="B128:C128"/>
    <mergeCell ref="D114:F114"/>
    <mergeCell ref="G114:J114"/>
    <mergeCell ref="B94:C115"/>
    <mergeCell ref="G105:J105"/>
    <mergeCell ref="C158:D158"/>
    <mergeCell ref="E136:H136"/>
    <mergeCell ref="D99:F99"/>
    <mergeCell ref="D97:F97"/>
    <mergeCell ref="E158:G158"/>
    <mergeCell ref="B145:D145"/>
    <mergeCell ref="E145:H145"/>
    <mergeCell ref="I140:M140"/>
    <mergeCell ref="D94:F94"/>
    <mergeCell ref="D98:F98"/>
    <mergeCell ref="G106:J106"/>
    <mergeCell ref="D106:F106"/>
    <mergeCell ref="D105:F105"/>
    <mergeCell ref="D104:F104"/>
    <mergeCell ref="G104:J104"/>
    <mergeCell ref="D102:F102"/>
    <mergeCell ref="B118:C119"/>
    <mergeCell ref="B125:C125"/>
    <mergeCell ref="E160:G160"/>
    <mergeCell ref="E162:G162"/>
    <mergeCell ref="E146:H146"/>
    <mergeCell ref="I146:M146"/>
    <mergeCell ref="E159:G159"/>
    <mergeCell ref="K100:O100"/>
    <mergeCell ref="G101:J101"/>
    <mergeCell ref="K101:O101"/>
    <mergeCell ref="K102:O102"/>
    <mergeCell ref="J125:P125"/>
    <mergeCell ref="J120:P120"/>
    <mergeCell ref="B117:P117"/>
    <mergeCell ref="D124:I124"/>
    <mergeCell ref="B121:C121"/>
    <mergeCell ref="B123:C123"/>
    <mergeCell ref="B122:C122"/>
    <mergeCell ref="B124:C124"/>
    <mergeCell ref="D108:F108"/>
    <mergeCell ref="D111:F111"/>
    <mergeCell ref="D113:F113"/>
    <mergeCell ref="D112:F112"/>
    <mergeCell ref="B120:C120"/>
    <mergeCell ref="D109:F109"/>
    <mergeCell ref="G112:J112"/>
    <mergeCell ref="G72:J72"/>
    <mergeCell ref="AD71:AH71"/>
    <mergeCell ref="X66:AC66"/>
    <mergeCell ref="X69:AC69"/>
    <mergeCell ref="V14:Y14"/>
    <mergeCell ref="V13:Y13"/>
    <mergeCell ref="T4:U5"/>
    <mergeCell ref="T14:U14"/>
    <mergeCell ref="V8:Y8"/>
    <mergeCell ref="V9:Y9"/>
    <mergeCell ref="V4:Y5"/>
    <mergeCell ref="U38:AA38"/>
    <mergeCell ref="T63:W63"/>
    <mergeCell ref="AB37:AH37"/>
    <mergeCell ref="AB36:AH36"/>
    <mergeCell ref="U36:AA36"/>
    <mergeCell ref="AB39:AH39"/>
    <mergeCell ref="U39:AA39"/>
    <mergeCell ref="N44:R44"/>
    <mergeCell ref="N36:R36"/>
    <mergeCell ref="G32:J33"/>
    <mergeCell ref="B16:AH17"/>
    <mergeCell ref="B28:F28"/>
    <mergeCell ref="G28:K28"/>
    <mergeCell ref="X67:AC67"/>
    <mergeCell ref="U49:AA49"/>
    <mergeCell ref="AB49:AH49"/>
    <mergeCell ref="U37:AA37"/>
    <mergeCell ref="B60:AH60"/>
    <mergeCell ref="T69:W69"/>
    <mergeCell ref="U58:AA58"/>
    <mergeCell ref="P63:S63"/>
    <mergeCell ref="G57:J57"/>
    <mergeCell ref="D69:F69"/>
    <mergeCell ref="G69:J69"/>
    <mergeCell ref="U41:AH42"/>
    <mergeCell ref="U43:AB43"/>
    <mergeCell ref="AC43:AH43"/>
    <mergeCell ref="U44:AB44"/>
    <mergeCell ref="AC44:AH44"/>
    <mergeCell ref="N42:R42"/>
    <mergeCell ref="P65:S65"/>
    <mergeCell ref="D66:F66"/>
    <mergeCell ref="G65:J65"/>
    <mergeCell ref="P64:S64"/>
    <mergeCell ref="G66:J66"/>
    <mergeCell ref="D67:F67"/>
    <mergeCell ref="T62:W62"/>
    <mergeCell ref="AD106:AH106"/>
    <mergeCell ref="R136:V136"/>
    <mergeCell ref="AB136:AH136"/>
    <mergeCell ref="J121:P121"/>
    <mergeCell ref="AD101:AH101"/>
    <mergeCell ref="Y103:AC103"/>
    <mergeCell ref="P73:S73"/>
    <mergeCell ref="T73:W73"/>
    <mergeCell ref="AD108:AH108"/>
    <mergeCell ref="J126:P126"/>
    <mergeCell ref="K103:O103"/>
    <mergeCell ref="P106:S106"/>
    <mergeCell ref="K114:O114"/>
    <mergeCell ref="K115:O115"/>
    <mergeCell ref="G108:J108"/>
    <mergeCell ref="K113:O113"/>
    <mergeCell ref="K112:O112"/>
    <mergeCell ref="K109:O109"/>
    <mergeCell ref="K108:O108"/>
    <mergeCell ref="G109:J109"/>
    <mergeCell ref="J122:P122"/>
    <mergeCell ref="J124:P124"/>
    <mergeCell ref="J123:P123"/>
    <mergeCell ref="G111:J111"/>
    <mergeCell ref="G12:J12"/>
    <mergeCell ref="G100:J100"/>
    <mergeCell ref="E142:H142"/>
    <mergeCell ref="B141:D141"/>
    <mergeCell ref="E141:H141"/>
    <mergeCell ref="I141:M141"/>
    <mergeCell ref="D100:F100"/>
    <mergeCell ref="M6:O6"/>
    <mergeCell ref="K96:O96"/>
    <mergeCell ref="N35:R35"/>
    <mergeCell ref="K69:O69"/>
    <mergeCell ref="D9:F9"/>
    <mergeCell ref="D10:F10"/>
    <mergeCell ref="D11:F11"/>
    <mergeCell ref="K8:L8"/>
    <mergeCell ref="G11:J11"/>
    <mergeCell ref="D95:F95"/>
    <mergeCell ref="B87:C87"/>
    <mergeCell ref="D87:J87"/>
    <mergeCell ref="M15:O15"/>
    <mergeCell ref="D15:F15"/>
    <mergeCell ref="N45:R45"/>
    <mergeCell ref="G15:J15"/>
    <mergeCell ref="G29:J29"/>
    <mergeCell ref="K15:L15"/>
    <mergeCell ref="T72:W72"/>
    <mergeCell ref="T64:W64"/>
    <mergeCell ref="B85:C85"/>
    <mergeCell ref="D85:J85"/>
    <mergeCell ref="B86:C86"/>
    <mergeCell ref="D86:J86"/>
    <mergeCell ref="X64:AC64"/>
    <mergeCell ref="G38:J38"/>
    <mergeCell ref="G37:J37"/>
    <mergeCell ref="G43:J43"/>
    <mergeCell ref="G44:J44"/>
    <mergeCell ref="N58:R58"/>
    <mergeCell ref="AB35:AH35"/>
    <mergeCell ref="AB38:AH38"/>
    <mergeCell ref="AB32:AH33"/>
    <mergeCell ref="B80:J81"/>
    <mergeCell ref="B82:C82"/>
    <mergeCell ref="D82:J82"/>
    <mergeCell ref="B83:C83"/>
    <mergeCell ref="D83:J83"/>
    <mergeCell ref="B84:C84"/>
    <mergeCell ref="D84:J84"/>
    <mergeCell ref="G53:J53"/>
    <mergeCell ref="G73:J73"/>
    <mergeCell ref="G70:J70"/>
    <mergeCell ref="G71:J71"/>
    <mergeCell ref="D72:F72"/>
    <mergeCell ref="D73:F73"/>
    <mergeCell ref="P71:S71"/>
    <mergeCell ref="D70:F70"/>
    <mergeCell ref="G58:J58"/>
    <mergeCell ref="AJ25:AN25"/>
    <mergeCell ref="AJ45:AS46"/>
    <mergeCell ref="N37:R37"/>
    <mergeCell ref="B21:K22"/>
    <mergeCell ref="U34:AA34"/>
    <mergeCell ref="U45:AB45"/>
    <mergeCell ref="AC45:AH45"/>
    <mergeCell ref="U46:AB46"/>
    <mergeCell ref="AC46:AH46"/>
    <mergeCell ref="AD72:AH72"/>
    <mergeCell ref="T71:W71"/>
    <mergeCell ref="Z29:AA29"/>
    <mergeCell ref="AB29:AE29"/>
    <mergeCell ref="AD67:AH67"/>
    <mergeCell ref="X70:AC70"/>
    <mergeCell ref="AK80:AQ81"/>
    <mergeCell ref="AK82:AL82"/>
    <mergeCell ref="AM82:AQ82"/>
    <mergeCell ref="AK86:AL86"/>
    <mergeCell ref="AM86:AQ86"/>
    <mergeCell ref="AK87:AL87"/>
    <mergeCell ref="AM87:AQ87"/>
    <mergeCell ref="AK84:AL84"/>
    <mergeCell ref="AM84:AQ84"/>
    <mergeCell ref="AK85:AL85"/>
    <mergeCell ref="AM85:AQ85"/>
    <mergeCell ref="AK83:AL83"/>
    <mergeCell ref="AM83:AQ83"/>
    <mergeCell ref="B164:AH164"/>
    <mergeCell ref="C162:D162"/>
    <mergeCell ref="P96:S96"/>
    <mergeCell ref="P94:S94"/>
    <mergeCell ref="W158:Z158"/>
    <mergeCell ref="W159:Z159"/>
    <mergeCell ref="W161:Z161"/>
    <mergeCell ref="AB144:AH144"/>
    <mergeCell ref="AB145:AH145"/>
    <mergeCell ref="AB146:AH146"/>
    <mergeCell ref="R142:V142"/>
    <mergeCell ref="R143:V143"/>
    <mergeCell ref="I137:M137"/>
    <mergeCell ref="N137:Q137"/>
    <mergeCell ref="D125:I125"/>
    <mergeCell ref="J128:P128"/>
    <mergeCell ref="W143:AA143"/>
    <mergeCell ref="W140:AA140"/>
    <mergeCell ref="R146:V146"/>
    <mergeCell ref="W146:AA146"/>
    <mergeCell ref="W145:AA145"/>
    <mergeCell ref="B144:D144"/>
    <mergeCell ref="E144:H144"/>
    <mergeCell ref="I144:M144"/>
  </mergeCells>
  <phoneticPr fontId="13" type="noConversion"/>
  <printOptions horizontalCentered="1" verticalCentered="1"/>
  <pageMargins left="0.35433070866141736" right="0.35433070866141736" top="0.19685039370078741" bottom="0.19685039370078741" header="0" footer="0"/>
  <pageSetup scale="44" fitToHeight="2" orientation="portrait" horizontalDpi="4294967292" verticalDpi="4294967292" r:id="rId1"/>
  <headerFooter alignWithMargins="0"/>
  <ignoredErrors>
    <ignoredError sqref="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CALENDARIOTRIBUTARIO2025</vt:lpstr>
      <vt:lpstr>CALENDARIOTRIBUTARIO2025!Área_de_impresión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Diego Sanchez</dc:creator>
  <cp:lastModifiedBy>Diego Sanchez</cp:lastModifiedBy>
  <cp:lastPrinted>2023-12-29T07:56:06Z</cp:lastPrinted>
  <dcterms:created xsi:type="dcterms:W3CDTF">2014-01-02T16:09:39Z</dcterms:created>
  <dcterms:modified xsi:type="dcterms:W3CDTF">2025-01-10T15:25:04Z</dcterms:modified>
</cp:coreProperties>
</file>